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04" activeTab="1"/>
  </bookViews>
  <sheets>
    <sheet name="рейтинг" sheetId="13" r:id="rId1"/>
    <sheet name="Среднее" sheetId="4" r:id="rId2"/>
    <sheet name="Быкова О. А." sheetId="5" r:id="rId3"/>
    <sheet name="Мелькова В. А." sheetId="6" r:id="rId4"/>
    <sheet name="Гродина Т. Ф." sheetId="7" r:id="rId5"/>
    <sheet name="Килесева Т. Н" sheetId="8" r:id="rId6"/>
    <sheet name="Бугеро Г. И." sheetId="9" r:id="rId7"/>
  </sheets>
  <definedNames>
    <definedName name="ДОУ" localSheetId="6">#REF!</definedName>
    <definedName name="ДОУ" localSheetId="2">#REF!</definedName>
    <definedName name="ДОУ" localSheetId="4">#REF!</definedName>
    <definedName name="ДОУ" localSheetId="0">#REF!</definedName>
    <definedName name="ДОУ">#REF!</definedName>
    <definedName name="_xlnm.Print_Titles" localSheetId="6">'Бугеро Г. И.'!$7:$8</definedName>
    <definedName name="_xlnm.Print_Titles" localSheetId="2">'Быкова О. А.'!$7:$8</definedName>
    <definedName name="_xlnm.Print_Titles" localSheetId="4">'Гродина Т. Ф.'!$7:$8</definedName>
    <definedName name="_xlnm.Print_Titles" localSheetId="5">'Килесева Т. Н'!$7:$8</definedName>
    <definedName name="_xlnm.Print_Titles" localSheetId="3">'Мелькова В. А.'!$7:$8</definedName>
    <definedName name="_xlnm.Print_Titles" localSheetId="0">рейтинг!$7:$7</definedName>
    <definedName name="_xlnm.Print_Titles" localSheetId="1">Среднее!$7:$8</definedName>
    <definedName name="ОУ_и_УДО" localSheetId="6">#REF!</definedName>
    <definedName name="ОУ_и_УДО" localSheetId="2">#REF!</definedName>
    <definedName name="ОУ_и_УДО" localSheetId="4">#REF!</definedName>
    <definedName name="ОУ_и_УДО" localSheetId="0">#REF!</definedName>
    <definedName name="ОУ_и_УДО">#REF!</definedName>
    <definedName name="Район" localSheetId="6">#REF!</definedName>
    <definedName name="Район" localSheetId="2">#REF!</definedName>
    <definedName name="Район" localSheetId="4">#REF!</definedName>
    <definedName name="Район" localSheetId="0">#REF!</definedName>
    <definedName name="Район">#REF!</definedName>
  </definedNames>
  <calcPr calcId="145621"/>
</workbook>
</file>

<file path=xl/calcChain.xml><?xml version="1.0" encoding="utf-8"?>
<calcChain xmlns="http://schemas.openxmlformats.org/spreadsheetml/2006/main">
  <c r="C10" i="4" l="1"/>
  <c r="D10" i="4"/>
  <c r="E10" i="4"/>
  <c r="G10" i="4"/>
  <c r="H10" i="4"/>
  <c r="I10" i="4"/>
  <c r="J10" i="4"/>
  <c r="L10" i="4"/>
  <c r="C11" i="4"/>
  <c r="D11" i="4"/>
  <c r="E11" i="4"/>
  <c r="F11" i="4"/>
  <c r="G11" i="4"/>
  <c r="H11" i="4"/>
  <c r="I11" i="4"/>
  <c r="J11" i="4"/>
  <c r="K11" i="4"/>
  <c r="L11" i="4"/>
  <c r="C12" i="4"/>
  <c r="F12" i="4"/>
  <c r="G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18" i="4"/>
  <c r="D18" i="4"/>
  <c r="E18" i="4"/>
  <c r="F18" i="4"/>
  <c r="G18" i="4"/>
  <c r="H18" i="4"/>
  <c r="I18" i="4"/>
  <c r="J18" i="4"/>
  <c r="K18" i="4"/>
  <c r="L18" i="4"/>
  <c r="C19" i="4"/>
  <c r="D19" i="4"/>
  <c r="E19" i="4"/>
  <c r="F19" i="4"/>
  <c r="G19" i="4"/>
  <c r="H19" i="4"/>
  <c r="I19" i="4"/>
  <c r="J19" i="4"/>
  <c r="K19" i="4"/>
  <c r="L19" i="4"/>
  <c r="C20" i="4"/>
  <c r="D20" i="4"/>
  <c r="E20" i="4"/>
  <c r="F20" i="4"/>
  <c r="G20" i="4"/>
  <c r="H20" i="4"/>
  <c r="I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F23" i="4"/>
  <c r="G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C30" i="4"/>
  <c r="D30" i="4"/>
  <c r="E30" i="4"/>
  <c r="F30" i="4"/>
  <c r="G30" i="4"/>
  <c r="H30" i="4"/>
  <c r="I30" i="4"/>
  <c r="J30" i="4"/>
  <c r="K30" i="4"/>
  <c r="L30" i="4"/>
  <c r="D9" i="4"/>
  <c r="E9" i="4"/>
  <c r="F9" i="4"/>
  <c r="G9" i="4"/>
  <c r="H9" i="4"/>
  <c r="I9" i="4"/>
  <c r="J9" i="4"/>
  <c r="K9" i="4"/>
  <c r="L9" i="4"/>
  <c r="C9" i="4"/>
  <c r="M30" i="9" l="1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30" i="4" l="1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</calcChain>
</file>

<file path=xl/sharedStrings.xml><?xml version="1.0" encoding="utf-8"?>
<sst xmlns="http://schemas.openxmlformats.org/spreadsheetml/2006/main" count="276" uniqueCount="42">
  <si>
    <t>ДЕПАРТАМЕНТ ОБРАЗОВАНИЯ МЭРИИ НОВОСИБИРСКА</t>
  </si>
  <si>
    <t>ГОРОДСКОЙ ЦЕНТР РАЗВИТИЯ ОБРАЗОВАНИЯ</t>
  </si>
  <si>
    <t>ГОРОДСКОЙ КОНКУРС ПРОЕКТОВ «Инновации в образовании»</t>
  </si>
  <si>
    <t>Экспертное заключение</t>
  </si>
  <si>
    <r>
      <t>НОМИНАЦИЯ:  «Социализация и развитие личности школьника»</t>
    </r>
    <r>
      <rPr>
        <b/>
        <i/>
        <u/>
        <sz val="14"/>
        <color indexed="8"/>
        <rFont val="Arial"/>
        <family val="2"/>
        <charset val="204"/>
      </rPr>
      <t xml:space="preserve">
</t>
    </r>
  </si>
  <si>
    <t>№ п/п</t>
  </si>
  <si>
    <t xml:space="preserve">Название работы  </t>
  </si>
  <si>
    <t>Количество баллов в соответствии с критериями оценки 
(от О до 3 баллов)</t>
  </si>
  <si>
    <t>Актуальность пробле
мы заявленной в проекте</t>
  </si>
  <si>
    <t>Степень новизны проб
ле
мы</t>
  </si>
  <si>
    <t>Значи-мость пробле
мы для развития муниципальной системы образования</t>
  </si>
  <si>
    <t>Соответствие основной идеи проекта нормативноправовой базе на различных уровнях: федеральном, региональном, муниципальном, школьном</t>
  </si>
  <si>
    <t>Возможность реализации проекта в ОУ города</t>
  </si>
  <si>
    <t>Имею-щиеся методические наработки (опубликован-ные и разрабо-танные) по теме проекта</t>
  </si>
  <si>
    <t>Реаль-ность сроков выпол-нения основ-ных этапов проекта</t>
  </si>
  <si>
    <t>Наличие материальнотехнической базы для реализации проекта</t>
  </si>
  <si>
    <t>Достаточность кадро-вых и интеллектуальных ресурсов для реализации проекта</t>
  </si>
  <si>
    <t>Соответствие программы проекта требованиям к его структуре и оформ-лению (0/1 балл)</t>
  </si>
  <si>
    <t>Сумма баллов</t>
  </si>
  <si>
    <t>Развитие образной речи у детей седьмого года жизни в процессе формирования представлений о семейных традициях.</t>
  </si>
  <si>
    <t>Взаимодействие ДОО с социальными партнерами и семьями воспитанников через совместно проводимые акции.</t>
  </si>
  <si>
    <t>«Путешествие в страну Добрых отношений»</t>
  </si>
  <si>
    <t>«Медиаобразование для детей  - развитие познавательной активности и духовно-нравственного воспитания детей через медиаобразование»</t>
  </si>
  <si>
    <t>«Родительский клуб – эффективное средство успешного развития и социализации дошкольников»</t>
  </si>
  <si>
    <t>«Маленькими шагами в большое будущее» - обновление образовательного процесса через внедрение технологий эффективной социализации дошкольников</t>
  </si>
  <si>
    <t>«Кубик на кубик» - формирование у детей дошкольного возраста прединженерного мышления на основе развития конструктивных навыков»</t>
  </si>
  <si>
    <t>«Формирование экологического сознания дошкольников как основы успешной социализации»</t>
  </si>
  <si>
    <t>«Эко-роботы: использование научно-технического творчества в развитии и социализации дошкольников»</t>
  </si>
  <si>
    <t>Развитие социального интеллекта у дошкольников как условие, открывающее возможности для их позитивной социализации и личностного развития</t>
  </si>
  <si>
    <t xml:space="preserve">Педагогический проект по развитию речи детей старшего дошкольного возраста с общим недоразвитием речи посредством театрализованной деятельности 
«В гостях у сказки»
</t>
  </si>
  <si>
    <t>«Формирование ключевых компетенций безопасности жизнедеятельности детей старшего дошкольного возраста с применением современных педагогических технологий»</t>
  </si>
  <si>
    <t>«Моя малая Родина – Новосибирская область»</t>
  </si>
  <si>
    <t>«Инновационные методы гендерного воспитания дошкольников через трудовую деятельность»</t>
  </si>
  <si>
    <t>«Приобщение дошкольников к книжной культуре Новосибирска»</t>
  </si>
  <si>
    <t>«Воспитание гуманного отношения к животным как средство формирования духовно-нравственных ценностей у дошкольников»</t>
  </si>
  <si>
    <t>«В очках ходить не стыдно» (формирование сознательного отношения к проблеме ношения очков у детей с нарушением зрения)</t>
  </si>
  <si>
    <t>«Дружной компанией по неведомым дорожкам»</t>
  </si>
  <si>
    <t>"Использование потенциала сообщества школьников и детей дошкольного возраста в свете современных тенденций в образовании"</t>
  </si>
  <si>
    <t>«Откроем в сердце двери…»</t>
  </si>
  <si>
    <t>Интеллектуальные игры как средство социализации воспитанников</t>
  </si>
  <si>
    <t>Для игры и дружбы правила принимать и выполнять нужно</t>
  </si>
  <si>
    <t>не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</si>
</sst>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6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left" vertical="top" wrapText="1"/>
    </xf>
    <xf numFmtId="0" fontId="3" fillId="0" borderId="2" xfId="1" applyFont="1" applyBorder="1"/>
    <xf numFmtId="0" fontId="3" fillId="0" borderId="0" xfId="1" applyFont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2" fontId="6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/>
    <xf numFmtId="2" fontId="3" fillId="0" borderId="0" xfId="1" applyNumberFormat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6" sqref="E6"/>
    </sheetView>
  </sheetViews>
  <sheetFormatPr defaultRowHeight="12.75" x14ac:dyDescent="0.2"/>
  <cols>
    <col min="1" max="1" width="3.42578125" style="7" customWidth="1"/>
    <col min="2" max="2" width="52.7109375" style="1" customWidth="1"/>
    <col min="3" max="3" width="12" style="12" bestFit="1" customWidth="1"/>
    <col min="4" max="246" width="9.140625" style="1"/>
    <col min="247" max="247" width="3.42578125" style="1" customWidth="1"/>
    <col min="248" max="248" width="41.140625" style="1" customWidth="1"/>
    <col min="249" max="249" width="8.140625" style="1" customWidth="1"/>
    <col min="250" max="250" width="6.140625" style="1" customWidth="1"/>
    <col min="251" max="251" width="8.5703125" style="1" customWidth="1"/>
    <col min="252" max="252" width="13" style="1" customWidth="1"/>
    <col min="253" max="253" width="8.140625" style="1" customWidth="1"/>
    <col min="254" max="254" width="8" style="1" customWidth="1"/>
    <col min="255" max="255" width="7.42578125" style="1" customWidth="1"/>
    <col min="256" max="256" width="7.7109375" style="1" customWidth="1"/>
    <col min="257" max="257" width="7.5703125" style="1" customWidth="1"/>
    <col min="258" max="258" width="9.140625" style="1" customWidth="1"/>
    <col min="259" max="259" width="6.85546875" style="1" customWidth="1"/>
    <col min="260" max="502" width="9.140625" style="1"/>
    <col min="503" max="503" width="3.42578125" style="1" customWidth="1"/>
    <col min="504" max="504" width="41.140625" style="1" customWidth="1"/>
    <col min="505" max="505" width="8.140625" style="1" customWidth="1"/>
    <col min="506" max="506" width="6.140625" style="1" customWidth="1"/>
    <col min="507" max="507" width="8.5703125" style="1" customWidth="1"/>
    <col min="508" max="508" width="13" style="1" customWidth="1"/>
    <col min="509" max="509" width="8.140625" style="1" customWidth="1"/>
    <col min="510" max="510" width="8" style="1" customWidth="1"/>
    <col min="511" max="511" width="7.42578125" style="1" customWidth="1"/>
    <col min="512" max="512" width="7.7109375" style="1" customWidth="1"/>
    <col min="513" max="513" width="7.5703125" style="1" customWidth="1"/>
    <col min="514" max="514" width="9.140625" style="1" customWidth="1"/>
    <col min="515" max="515" width="6.85546875" style="1" customWidth="1"/>
    <col min="516" max="758" width="9.140625" style="1"/>
    <col min="759" max="759" width="3.42578125" style="1" customWidth="1"/>
    <col min="760" max="760" width="41.140625" style="1" customWidth="1"/>
    <col min="761" max="761" width="8.140625" style="1" customWidth="1"/>
    <col min="762" max="762" width="6.140625" style="1" customWidth="1"/>
    <col min="763" max="763" width="8.5703125" style="1" customWidth="1"/>
    <col min="764" max="764" width="13" style="1" customWidth="1"/>
    <col min="765" max="765" width="8.140625" style="1" customWidth="1"/>
    <col min="766" max="766" width="8" style="1" customWidth="1"/>
    <col min="767" max="767" width="7.42578125" style="1" customWidth="1"/>
    <col min="768" max="768" width="7.7109375" style="1" customWidth="1"/>
    <col min="769" max="769" width="7.5703125" style="1" customWidth="1"/>
    <col min="770" max="770" width="9.140625" style="1" customWidth="1"/>
    <col min="771" max="771" width="6.85546875" style="1" customWidth="1"/>
    <col min="772" max="1014" width="9.140625" style="1"/>
    <col min="1015" max="1015" width="3.42578125" style="1" customWidth="1"/>
    <col min="1016" max="1016" width="41.140625" style="1" customWidth="1"/>
    <col min="1017" max="1017" width="8.140625" style="1" customWidth="1"/>
    <col min="1018" max="1018" width="6.140625" style="1" customWidth="1"/>
    <col min="1019" max="1019" width="8.5703125" style="1" customWidth="1"/>
    <col min="1020" max="1020" width="13" style="1" customWidth="1"/>
    <col min="1021" max="1021" width="8.140625" style="1" customWidth="1"/>
    <col min="1022" max="1022" width="8" style="1" customWidth="1"/>
    <col min="1023" max="1023" width="7.42578125" style="1" customWidth="1"/>
    <col min="1024" max="1024" width="7.7109375" style="1" customWidth="1"/>
    <col min="1025" max="1025" width="7.5703125" style="1" customWidth="1"/>
    <col min="1026" max="1026" width="9.140625" style="1" customWidth="1"/>
    <col min="1027" max="1027" width="6.85546875" style="1" customWidth="1"/>
    <col min="1028" max="1270" width="9.140625" style="1"/>
    <col min="1271" max="1271" width="3.42578125" style="1" customWidth="1"/>
    <col min="1272" max="1272" width="41.140625" style="1" customWidth="1"/>
    <col min="1273" max="1273" width="8.140625" style="1" customWidth="1"/>
    <col min="1274" max="1274" width="6.140625" style="1" customWidth="1"/>
    <col min="1275" max="1275" width="8.5703125" style="1" customWidth="1"/>
    <col min="1276" max="1276" width="13" style="1" customWidth="1"/>
    <col min="1277" max="1277" width="8.140625" style="1" customWidth="1"/>
    <col min="1278" max="1278" width="8" style="1" customWidth="1"/>
    <col min="1279" max="1279" width="7.42578125" style="1" customWidth="1"/>
    <col min="1280" max="1280" width="7.7109375" style="1" customWidth="1"/>
    <col min="1281" max="1281" width="7.5703125" style="1" customWidth="1"/>
    <col min="1282" max="1282" width="9.140625" style="1" customWidth="1"/>
    <col min="1283" max="1283" width="6.85546875" style="1" customWidth="1"/>
    <col min="1284" max="1526" width="9.140625" style="1"/>
    <col min="1527" max="1527" width="3.42578125" style="1" customWidth="1"/>
    <col min="1528" max="1528" width="41.140625" style="1" customWidth="1"/>
    <col min="1529" max="1529" width="8.140625" style="1" customWidth="1"/>
    <col min="1530" max="1530" width="6.140625" style="1" customWidth="1"/>
    <col min="1531" max="1531" width="8.5703125" style="1" customWidth="1"/>
    <col min="1532" max="1532" width="13" style="1" customWidth="1"/>
    <col min="1533" max="1533" width="8.140625" style="1" customWidth="1"/>
    <col min="1534" max="1534" width="8" style="1" customWidth="1"/>
    <col min="1535" max="1535" width="7.42578125" style="1" customWidth="1"/>
    <col min="1536" max="1536" width="7.7109375" style="1" customWidth="1"/>
    <col min="1537" max="1537" width="7.5703125" style="1" customWidth="1"/>
    <col min="1538" max="1538" width="9.140625" style="1" customWidth="1"/>
    <col min="1539" max="1539" width="6.85546875" style="1" customWidth="1"/>
    <col min="1540" max="1782" width="9.140625" style="1"/>
    <col min="1783" max="1783" width="3.42578125" style="1" customWidth="1"/>
    <col min="1784" max="1784" width="41.140625" style="1" customWidth="1"/>
    <col min="1785" max="1785" width="8.140625" style="1" customWidth="1"/>
    <col min="1786" max="1786" width="6.140625" style="1" customWidth="1"/>
    <col min="1787" max="1787" width="8.5703125" style="1" customWidth="1"/>
    <col min="1788" max="1788" width="13" style="1" customWidth="1"/>
    <col min="1789" max="1789" width="8.140625" style="1" customWidth="1"/>
    <col min="1790" max="1790" width="8" style="1" customWidth="1"/>
    <col min="1791" max="1791" width="7.42578125" style="1" customWidth="1"/>
    <col min="1792" max="1792" width="7.7109375" style="1" customWidth="1"/>
    <col min="1793" max="1793" width="7.5703125" style="1" customWidth="1"/>
    <col min="1794" max="1794" width="9.140625" style="1" customWidth="1"/>
    <col min="1795" max="1795" width="6.85546875" style="1" customWidth="1"/>
    <col min="1796" max="2038" width="9.140625" style="1"/>
    <col min="2039" max="2039" width="3.42578125" style="1" customWidth="1"/>
    <col min="2040" max="2040" width="41.140625" style="1" customWidth="1"/>
    <col min="2041" max="2041" width="8.140625" style="1" customWidth="1"/>
    <col min="2042" max="2042" width="6.140625" style="1" customWidth="1"/>
    <col min="2043" max="2043" width="8.5703125" style="1" customWidth="1"/>
    <col min="2044" max="2044" width="13" style="1" customWidth="1"/>
    <col min="2045" max="2045" width="8.140625" style="1" customWidth="1"/>
    <col min="2046" max="2046" width="8" style="1" customWidth="1"/>
    <col min="2047" max="2047" width="7.42578125" style="1" customWidth="1"/>
    <col min="2048" max="2048" width="7.7109375" style="1" customWidth="1"/>
    <col min="2049" max="2049" width="7.5703125" style="1" customWidth="1"/>
    <col min="2050" max="2050" width="9.140625" style="1" customWidth="1"/>
    <col min="2051" max="2051" width="6.85546875" style="1" customWidth="1"/>
    <col min="2052" max="2294" width="9.140625" style="1"/>
    <col min="2295" max="2295" width="3.42578125" style="1" customWidth="1"/>
    <col min="2296" max="2296" width="41.140625" style="1" customWidth="1"/>
    <col min="2297" max="2297" width="8.140625" style="1" customWidth="1"/>
    <col min="2298" max="2298" width="6.140625" style="1" customWidth="1"/>
    <col min="2299" max="2299" width="8.5703125" style="1" customWidth="1"/>
    <col min="2300" max="2300" width="13" style="1" customWidth="1"/>
    <col min="2301" max="2301" width="8.140625" style="1" customWidth="1"/>
    <col min="2302" max="2302" width="8" style="1" customWidth="1"/>
    <col min="2303" max="2303" width="7.42578125" style="1" customWidth="1"/>
    <col min="2304" max="2304" width="7.7109375" style="1" customWidth="1"/>
    <col min="2305" max="2305" width="7.5703125" style="1" customWidth="1"/>
    <col min="2306" max="2306" width="9.140625" style="1" customWidth="1"/>
    <col min="2307" max="2307" width="6.85546875" style="1" customWidth="1"/>
    <col min="2308" max="2550" width="9.140625" style="1"/>
    <col min="2551" max="2551" width="3.42578125" style="1" customWidth="1"/>
    <col min="2552" max="2552" width="41.140625" style="1" customWidth="1"/>
    <col min="2553" max="2553" width="8.140625" style="1" customWidth="1"/>
    <col min="2554" max="2554" width="6.140625" style="1" customWidth="1"/>
    <col min="2555" max="2555" width="8.5703125" style="1" customWidth="1"/>
    <col min="2556" max="2556" width="13" style="1" customWidth="1"/>
    <col min="2557" max="2557" width="8.140625" style="1" customWidth="1"/>
    <col min="2558" max="2558" width="8" style="1" customWidth="1"/>
    <col min="2559" max="2559" width="7.42578125" style="1" customWidth="1"/>
    <col min="2560" max="2560" width="7.7109375" style="1" customWidth="1"/>
    <col min="2561" max="2561" width="7.5703125" style="1" customWidth="1"/>
    <col min="2562" max="2562" width="9.140625" style="1" customWidth="1"/>
    <col min="2563" max="2563" width="6.85546875" style="1" customWidth="1"/>
    <col min="2564" max="2806" width="9.140625" style="1"/>
    <col min="2807" max="2807" width="3.42578125" style="1" customWidth="1"/>
    <col min="2808" max="2808" width="41.140625" style="1" customWidth="1"/>
    <col min="2809" max="2809" width="8.140625" style="1" customWidth="1"/>
    <col min="2810" max="2810" width="6.140625" style="1" customWidth="1"/>
    <col min="2811" max="2811" width="8.5703125" style="1" customWidth="1"/>
    <col min="2812" max="2812" width="13" style="1" customWidth="1"/>
    <col min="2813" max="2813" width="8.140625" style="1" customWidth="1"/>
    <col min="2814" max="2814" width="8" style="1" customWidth="1"/>
    <col min="2815" max="2815" width="7.42578125" style="1" customWidth="1"/>
    <col min="2816" max="2816" width="7.7109375" style="1" customWidth="1"/>
    <col min="2817" max="2817" width="7.5703125" style="1" customWidth="1"/>
    <col min="2818" max="2818" width="9.140625" style="1" customWidth="1"/>
    <col min="2819" max="2819" width="6.85546875" style="1" customWidth="1"/>
    <col min="2820" max="3062" width="9.140625" style="1"/>
    <col min="3063" max="3063" width="3.42578125" style="1" customWidth="1"/>
    <col min="3064" max="3064" width="41.140625" style="1" customWidth="1"/>
    <col min="3065" max="3065" width="8.140625" style="1" customWidth="1"/>
    <col min="3066" max="3066" width="6.140625" style="1" customWidth="1"/>
    <col min="3067" max="3067" width="8.5703125" style="1" customWidth="1"/>
    <col min="3068" max="3068" width="13" style="1" customWidth="1"/>
    <col min="3069" max="3069" width="8.140625" style="1" customWidth="1"/>
    <col min="3070" max="3070" width="8" style="1" customWidth="1"/>
    <col min="3071" max="3071" width="7.42578125" style="1" customWidth="1"/>
    <col min="3072" max="3072" width="7.7109375" style="1" customWidth="1"/>
    <col min="3073" max="3073" width="7.5703125" style="1" customWidth="1"/>
    <col min="3074" max="3074" width="9.140625" style="1" customWidth="1"/>
    <col min="3075" max="3075" width="6.85546875" style="1" customWidth="1"/>
    <col min="3076" max="3318" width="9.140625" style="1"/>
    <col min="3319" max="3319" width="3.42578125" style="1" customWidth="1"/>
    <col min="3320" max="3320" width="41.140625" style="1" customWidth="1"/>
    <col min="3321" max="3321" width="8.140625" style="1" customWidth="1"/>
    <col min="3322" max="3322" width="6.140625" style="1" customWidth="1"/>
    <col min="3323" max="3323" width="8.5703125" style="1" customWidth="1"/>
    <col min="3324" max="3324" width="13" style="1" customWidth="1"/>
    <col min="3325" max="3325" width="8.140625" style="1" customWidth="1"/>
    <col min="3326" max="3326" width="8" style="1" customWidth="1"/>
    <col min="3327" max="3327" width="7.42578125" style="1" customWidth="1"/>
    <col min="3328" max="3328" width="7.7109375" style="1" customWidth="1"/>
    <col min="3329" max="3329" width="7.5703125" style="1" customWidth="1"/>
    <col min="3330" max="3330" width="9.140625" style="1" customWidth="1"/>
    <col min="3331" max="3331" width="6.85546875" style="1" customWidth="1"/>
    <col min="3332" max="3574" width="9.140625" style="1"/>
    <col min="3575" max="3575" width="3.42578125" style="1" customWidth="1"/>
    <col min="3576" max="3576" width="41.140625" style="1" customWidth="1"/>
    <col min="3577" max="3577" width="8.140625" style="1" customWidth="1"/>
    <col min="3578" max="3578" width="6.140625" style="1" customWidth="1"/>
    <col min="3579" max="3579" width="8.5703125" style="1" customWidth="1"/>
    <col min="3580" max="3580" width="13" style="1" customWidth="1"/>
    <col min="3581" max="3581" width="8.140625" style="1" customWidth="1"/>
    <col min="3582" max="3582" width="8" style="1" customWidth="1"/>
    <col min="3583" max="3583" width="7.42578125" style="1" customWidth="1"/>
    <col min="3584" max="3584" width="7.7109375" style="1" customWidth="1"/>
    <col min="3585" max="3585" width="7.5703125" style="1" customWidth="1"/>
    <col min="3586" max="3586" width="9.140625" style="1" customWidth="1"/>
    <col min="3587" max="3587" width="6.85546875" style="1" customWidth="1"/>
    <col min="3588" max="3830" width="9.140625" style="1"/>
    <col min="3831" max="3831" width="3.42578125" style="1" customWidth="1"/>
    <col min="3832" max="3832" width="41.140625" style="1" customWidth="1"/>
    <col min="3833" max="3833" width="8.140625" style="1" customWidth="1"/>
    <col min="3834" max="3834" width="6.140625" style="1" customWidth="1"/>
    <col min="3835" max="3835" width="8.5703125" style="1" customWidth="1"/>
    <col min="3836" max="3836" width="13" style="1" customWidth="1"/>
    <col min="3837" max="3837" width="8.140625" style="1" customWidth="1"/>
    <col min="3838" max="3838" width="8" style="1" customWidth="1"/>
    <col min="3839" max="3839" width="7.42578125" style="1" customWidth="1"/>
    <col min="3840" max="3840" width="7.7109375" style="1" customWidth="1"/>
    <col min="3841" max="3841" width="7.5703125" style="1" customWidth="1"/>
    <col min="3842" max="3842" width="9.140625" style="1" customWidth="1"/>
    <col min="3843" max="3843" width="6.85546875" style="1" customWidth="1"/>
    <col min="3844" max="4086" width="9.140625" style="1"/>
    <col min="4087" max="4087" width="3.42578125" style="1" customWidth="1"/>
    <col min="4088" max="4088" width="41.140625" style="1" customWidth="1"/>
    <col min="4089" max="4089" width="8.140625" style="1" customWidth="1"/>
    <col min="4090" max="4090" width="6.140625" style="1" customWidth="1"/>
    <col min="4091" max="4091" width="8.5703125" style="1" customWidth="1"/>
    <col min="4092" max="4092" width="13" style="1" customWidth="1"/>
    <col min="4093" max="4093" width="8.140625" style="1" customWidth="1"/>
    <col min="4094" max="4094" width="8" style="1" customWidth="1"/>
    <col min="4095" max="4095" width="7.42578125" style="1" customWidth="1"/>
    <col min="4096" max="4096" width="7.7109375" style="1" customWidth="1"/>
    <col min="4097" max="4097" width="7.5703125" style="1" customWidth="1"/>
    <col min="4098" max="4098" width="9.140625" style="1" customWidth="1"/>
    <col min="4099" max="4099" width="6.85546875" style="1" customWidth="1"/>
    <col min="4100" max="4342" width="9.140625" style="1"/>
    <col min="4343" max="4343" width="3.42578125" style="1" customWidth="1"/>
    <col min="4344" max="4344" width="41.140625" style="1" customWidth="1"/>
    <col min="4345" max="4345" width="8.140625" style="1" customWidth="1"/>
    <col min="4346" max="4346" width="6.140625" style="1" customWidth="1"/>
    <col min="4347" max="4347" width="8.5703125" style="1" customWidth="1"/>
    <col min="4348" max="4348" width="13" style="1" customWidth="1"/>
    <col min="4349" max="4349" width="8.140625" style="1" customWidth="1"/>
    <col min="4350" max="4350" width="8" style="1" customWidth="1"/>
    <col min="4351" max="4351" width="7.42578125" style="1" customWidth="1"/>
    <col min="4352" max="4352" width="7.7109375" style="1" customWidth="1"/>
    <col min="4353" max="4353" width="7.5703125" style="1" customWidth="1"/>
    <col min="4354" max="4354" width="9.140625" style="1" customWidth="1"/>
    <col min="4355" max="4355" width="6.85546875" style="1" customWidth="1"/>
    <col min="4356" max="4598" width="9.140625" style="1"/>
    <col min="4599" max="4599" width="3.42578125" style="1" customWidth="1"/>
    <col min="4600" max="4600" width="41.140625" style="1" customWidth="1"/>
    <col min="4601" max="4601" width="8.140625" style="1" customWidth="1"/>
    <col min="4602" max="4602" width="6.140625" style="1" customWidth="1"/>
    <col min="4603" max="4603" width="8.5703125" style="1" customWidth="1"/>
    <col min="4604" max="4604" width="13" style="1" customWidth="1"/>
    <col min="4605" max="4605" width="8.140625" style="1" customWidth="1"/>
    <col min="4606" max="4606" width="8" style="1" customWidth="1"/>
    <col min="4607" max="4607" width="7.42578125" style="1" customWidth="1"/>
    <col min="4608" max="4608" width="7.7109375" style="1" customWidth="1"/>
    <col min="4609" max="4609" width="7.5703125" style="1" customWidth="1"/>
    <col min="4610" max="4610" width="9.140625" style="1" customWidth="1"/>
    <col min="4611" max="4611" width="6.85546875" style="1" customWidth="1"/>
    <col min="4612" max="4854" width="9.140625" style="1"/>
    <col min="4855" max="4855" width="3.42578125" style="1" customWidth="1"/>
    <col min="4856" max="4856" width="41.140625" style="1" customWidth="1"/>
    <col min="4857" max="4857" width="8.140625" style="1" customWidth="1"/>
    <col min="4858" max="4858" width="6.140625" style="1" customWidth="1"/>
    <col min="4859" max="4859" width="8.5703125" style="1" customWidth="1"/>
    <col min="4860" max="4860" width="13" style="1" customWidth="1"/>
    <col min="4861" max="4861" width="8.140625" style="1" customWidth="1"/>
    <col min="4862" max="4862" width="8" style="1" customWidth="1"/>
    <col min="4863" max="4863" width="7.42578125" style="1" customWidth="1"/>
    <col min="4864" max="4864" width="7.7109375" style="1" customWidth="1"/>
    <col min="4865" max="4865" width="7.5703125" style="1" customWidth="1"/>
    <col min="4866" max="4866" width="9.140625" style="1" customWidth="1"/>
    <col min="4867" max="4867" width="6.85546875" style="1" customWidth="1"/>
    <col min="4868" max="5110" width="9.140625" style="1"/>
    <col min="5111" max="5111" width="3.42578125" style="1" customWidth="1"/>
    <col min="5112" max="5112" width="41.140625" style="1" customWidth="1"/>
    <col min="5113" max="5113" width="8.140625" style="1" customWidth="1"/>
    <col min="5114" max="5114" width="6.140625" style="1" customWidth="1"/>
    <col min="5115" max="5115" width="8.5703125" style="1" customWidth="1"/>
    <col min="5116" max="5116" width="13" style="1" customWidth="1"/>
    <col min="5117" max="5117" width="8.140625" style="1" customWidth="1"/>
    <col min="5118" max="5118" width="8" style="1" customWidth="1"/>
    <col min="5119" max="5119" width="7.42578125" style="1" customWidth="1"/>
    <col min="5120" max="5120" width="7.7109375" style="1" customWidth="1"/>
    <col min="5121" max="5121" width="7.5703125" style="1" customWidth="1"/>
    <col min="5122" max="5122" width="9.140625" style="1" customWidth="1"/>
    <col min="5123" max="5123" width="6.85546875" style="1" customWidth="1"/>
    <col min="5124" max="5366" width="9.140625" style="1"/>
    <col min="5367" max="5367" width="3.42578125" style="1" customWidth="1"/>
    <col min="5368" max="5368" width="41.140625" style="1" customWidth="1"/>
    <col min="5369" max="5369" width="8.140625" style="1" customWidth="1"/>
    <col min="5370" max="5370" width="6.140625" style="1" customWidth="1"/>
    <col min="5371" max="5371" width="8.5703125" style="1" customWidth="1"/>
    <col min="5372" max="5372" width="13" style="1" customWidth="1"/>
    <col min="5373" max="5373" width="8.140625" style="1" customWidth="1"/>
    <col min="5374" max="5374" width="8" style="1" customWidth="1"/>
    <col min="5375" max="5375" width="7.42578125" style="1" customWidth="1"/>
    <col min="5376" max="5376" width="7.7109375" style="1" customWidth="1"/>
    <col min="5377" max="5377" width="7.5703125" style="1" customWidth="1"/>
    <col min="5378" max="5378" width="9.140625" style="1" customWidth="1"/>
    <col min="5379" max="5379" width="6.85546875" style="1" customWidth="1"/>
    <col min="5380" max="5622" width="9.140625" style="1"/>
    <col min="5623" max="5623" width="3.42578125" style="1" customWidth="1"/>
    <col min="5624" max="5624" width="41.140625" style="1" customWidth="1"/>
    <col min="5625" max="5625" width="8.140625" style="1" customWidth="1"/>
    <col min="5626" max="5626" width="6.140625" style="1" customWidth="1"/>
    <col min="5627" max="5627" width="8.5703125" style="1" customWidth="1"/>
    <col min="5628" max="5628" width="13" style="1" customWidth="1"/>
    <col min="5629" max="5629" width="8.140625" style="1" customWidth="1"/>
    <col min="5630" max="5630" width="8" style="1" customWidth="1"/>
    <col min="5631" max="5631" width="7.42578125" style="1" customWidth="1"/>
    <col min="5632" max="5632" width="7.7109375" style="1" customWidth="1"/>
    <col min="5633" max="5633" width="7.5703125" style="1" customWidth="1"/>
    <col min="5634" max="5634" width="9.140625" style="1" customWidth="1"/>
    <col min="5635" max="5635" width="6.85546875" style="1" customWidth="1"/>
    <col min="5636" max="5878" width="9.140625" style="1"/>
    <col min="5879" max="5879" width="3.42578125" style="1" customWidth="1"/>
    <col min="5880" max="5880" width="41.140625" style="1" customWidth="1"/>
    <col min="5881" max="5881" width="8.140625" style="1" customWidth="1"/>
    <col min="5882" max="5882" width="6.140625" style="1" customWidth="1"/>
    <col min="5883" max="5883" width="8.5703125" style="1" customWidth="1"/>
    <col min="5884" max="5884" width="13" style="1" customWidth="1"/>
    <col min="5885" max="5885" width="8.140625" style="1" customWidth="1"/>
    <col min="5886" max="5886" width="8" style="1" customWidth="1"/>
    <col min="5887" max="5887" width="7.42578125" style="1" customWidth="1"/>
    <col min="5888" max="5888" width="7.7109375" style="1" customWidth="1"/>
    <col min="5889" max="5889" width="7.5703125" style="1" customWidth="1"/>
    <col min="5890" max="5890" width="9.140625" style="1" customWidth="1"/>
    <col min="5891" max="5891" width="6.85546875" style="1" customWidth="1"/>
    <col min="5892" max="6134" width="9.140625" style="1"/>
    <col min="6135" max="6135" width="3.42578125" style="1" customWidth="1"/>
    <col min="6136" max="6136" width="41.140625" style="1" customWidth="1"/>
    <col min="6137" max="6137" width="8.140625" style="1" customWidth="1"/>
    <col min="6138" max="6138" width="6.140625" style="1" customWidth="1"/>
    <col min="6139" max="6139" width="8.5703125" style="1" customWidth="1"/>
    <col min="6140" max="6140" width="13" style="1" customWidth="1"/>
    <col min="6141" max="6141" width="8.140625" style="1" customWidth="1"/>
    <col min="6142" max="6142" width="8" style="1" customWidth="1"/>
    <col min="6143" max="6143" width="7.42578125" style="1" customWidth="1"/>
    <col min="6144" max="6144" width="7.7109375" style="1" customWidth="1"/>
    <col min="6145" max="6145" width="7.5703125" style="1" customWidth="1"/>
    <col min="6146" max="6146" width="9.140625" style="1" customWidth="1"/>
    <col min="6147" max="6147" width="6.85546875" style="1" customWidth="1"/>
    <col min="6148" max="6390" width="9.140625" style="1"/>
    <col min="6391" max="6391" width="3.42578125" style="1" customWidth="1"/>
    <col min="6392" max="6392" width="41.140625" style="1" customWidth="1"/>
    <col min="6393" max="6393" width="8.140625" style="1" customWidth="1"/>
    <col min="6394" max="6394" width="6.140625" style="1" customWidth="1"/>
    <col min="6395" max="6395" width="8.5703125" style="1" customWidth="1"/>
    <col min="6396" max="6396" width="13" style="1" customWidth="1"/>
    <col min="6397" max="6397" width="8.140625" style="1" customWidth="1"/>
    <col min="6398" max="6398" width="8" style="1" customWidth="1"/>
    <col min="6399" max="6399" width="7.42578125" style="1" customWidth="1"/>
    <col min="6400" max="6400" width="7.7109375" style="1" customWidth="1"/>
    <col min="6401" max="6401" width="7.5703125" style="1" customWidth="1"/>
    <col min="6402" max="6402" width="9.140625" style="1" customWidth="1"/>
    <col min="6403" max="6403" width="6.85546875" style="1" customWidth="1"/>
    <col min="6404" max="6646" width="9.140625" style="1"/>
    <col min="6647" max="6647" width="3.42578125" style="1" customWidth="1"/>
    <col min="6648" max="6648" width="41.140625" style="1" customWidth="1"/>
    <col min="6649" max="6649" width="8.140625" style="1" customWidth="1"/>
    <col min="6650" max="6650" width="6.140625" style="1" customWidth="1"/>
    <col min="6651" max="6651" width="8.5703125" style="1" customWidth="1"/>
    <col min="6652" max="6652" width="13" style="1" customWidth="1"/>
    <col min="6653" max="6653" width="8.140625" style="1" customWidth="1"/>
    <col min="6654" max="6654" width="8" style="1" customWidth="1"/>
    <col min="6655" max="6655" width="7.42578125" style="1" customWidth="1"/>
    <col min="6656" max="6656" width="7.7109375" style="1" customWidth="1"/>
    <col min="6657" max="6657" width="7.5703125" style="1" customWidth="1"/>
    <col min="6658" max="6658" width="9.140625" style="1" customWidth="1"/>
    <col min="6659" max="6659" width="6.85546875" style="1" customWidth="1"/>
    <col min="6660" max="6902" width="9.140625" style="1"/>
    <col min="6903" max="6903" width="3.42578125" style="1" customWidth="1"/>
    <col min="6904" max="6904" width="41.140625" style="1" customWidth="1"/>
    <col min="6905" max="6905" width="8.140625" style="1" customWidth="1"/>
    <col min="6906" max="6906" width="6.140625" style="1" customWidth="1"/>
    <col min="6907" max="6907" width="8.5703125" style="1" customWidth="1"/>
    <col min="6908" max="6908" width="13" style="1" customWidth="1"/>
    <col min="6909" max="6909" width="8.140625" style="1" customWidth="1"/>
    <col min="6910" max="6910" width="8" style="1" customWidth="1"/>
    <col min="6911" max="6911" width="7.42578125" style="1" customWidth="1"/>
    <col min="6912" max="6912" width="7.7109375" style="1" customWidth="1"/>
    <col min="6913" max="6913" width="7.5703125" style="1" customWidth="1"/>
    <col min="6914" max="6914" width="9.140625" style="1" customWidth="1"/>
    <col min="6915" max="6915" width="6.85546875" style="1" customWidth="1"/>
    <col min="6916" max="7158" width="9.140625" style="1"/>
    <col min="7159" max="7159" width="3.42578125" style="1" customWidth="1"/>
    <col min="7160" max="7160" width="41.140625" style="1" customWidth="1"/>
    <col min="7161" max="7161" width="8.140625" style="1" customWidth="1"/>
    <col min="7162" max="7162" width="6.140625" style="1" customWidth="1"/>
    <col min="7163" max="7163" width="8.5703125" style="1" customWidth="1"/>
    <col min="7164" max="7164" width="13" style="1" customWidth="1"/>
    <col min="7165" max="7165" width="8.140625" style="1" customWidth="1"/>
    <col min="7166" max="7166" width="8" style="1" customWidth="1"/>
    <col min="7167" max="7167" width="7.42578125" style="1" customWidth="1"/>
    <col min="7168" max="7168" width="7.7109375" style="1" customWidth="1"/>
    <col min="7169" max="7169" width="7.5703125" style="1" customWidth="1"/>
    <col min="7170" max="7170" width="9.140625" style="1" customWidth="1"/>
    <col min="7171" max="7171" width="6.85546875" style="1" customWidth="1"/>
    <col min="7172" max="7414" width="9.140625" style="1"/>
    <col min="7415" max="7415" width="3.42578125" style="1" customWidth="1"/>
    <col min="7416" max="7416" width="41.140625" style="1" customWidth="1"/>
    <col min="7417" max="7417" width="8.140625" style="1" customWidth="1"/>
    <col min="7418" max="7418" width="6.140625" style="1" customWidth="1"/>
    <col min="7419" max="7419" width="8.5703125" style="1" customWidth="1"/>
    <col min="7420" max="7420" width="13" style="1" customWidth="1"/>
    <col min="7421" max="7421" width="8.140625" style="1" customWidth="1"/>
    <col min="7422" max="7422" width="8" style="1" customWidth="1"/>
    <col min="7423" max="7423" width="7.42578125" style="1" customWidth="1"/>
    <col min="7424" max="7424" width="7.7109375" style="1" customWidth="1"/>
    <col min="7425" max="7425" width="7.5703125" style="1" customWidth="1"/>
    <col min="7426" max="7426" width="9.140625" style="1" customWidth="1"/>
    <col min="7427" max="7427" width="6.85546875" style="1" customWidth="1"/>
    <col min="7428" max="7670" width="9.140625" style="1"/>
    <col min="7671" max="7671" width="3.42578125" style="1" customWidth="1"/>
    <col min="7672" max="7672" width="41.140625" style="1" customWidth="1"/>
    <col min="7673" max="7673" width="8.140625" style="1" customWidth="1"/>
    <col min="7674" max="7674" width="6.140625" style="1" customWidth="1"/>
    <col min="7675" max="7675" width="8.5703125" style="1" customWidth="1"/>
    <col min="7676" max="7676" width="13" style="1" customWidth="1"/>
    <col min="7677" max="7677" width="8.140625" style="1" customWidth="1"/>
    <col min="7678" max="7678" width="8" style="1" customWidth="1"/>
    <col min="7679" max="7679" width="7.42578125" style="1" customWidth="1"/>
    <col min="7680" max="7680" width="7.7109375" style="1" customWidth="1"/>
    <col min="7681" max="7681" width="7.5703125" style="1" customWidth="1"/>
    <col min="7682" max="7682" width="9.140625" style="1" customWidth="1"/>
    <col min="7683" max="7683" width="6.85546875" style="1" customWidth="1"/>
    <col min="7684" max="7926" width="9.140625" style="1"/>
    <col min="7927" max="7927" width="3.42578125" style="1" customWidth="1"/>
    <col min="7928" max="7928" width="41.140625" style="1" customWidth="1"/>
    <col min="7929" max="7929" width="8.140625" style="1" customWidth="1"/>
    <col min="7930" max="7930" width="6.140625" style="1" customWidth="1"/>
    <col min="7931" max="7931" width="8.5703125" style="1" customWidth="1"/>
    <col min="7932" max="7932" width="13" style="1" customWidth="1"/>
    <col min="7933" max="7933" width="8.140625" style="1" customWidth="1"/>
    <col min="7934" max="7934" width="8" style="1" customWidth="1"/>
    <col min="7935" max="7935" width="7.42578125" style="1" customWidth="1"/>
    <col min="7936" max="7936" width="7.7109375" style="1" customWidth="1"/>
    <col min="7937" max="7937" width="7.5703125" style="1" customWidth="1"/>
    <col min="7938" max="7938" width="9.140625" style="1" customWidth="1"/>
    <col min="7939" max="7939" width="6.85546875" style="1" customWidth="1"/>
    <col min="7940" max="8182" width="9.140625" style="1"/>
    <col min="8183" max="8183" width="3.42578125" style="1" customWidth="1"/>
    <col min="8184" max="8184" width="41.140625" style="1" customWidth="1"/>
    <col min="8185" max="8185" width="8.140625" style="1" customWidth="1"/>
    <col min="8186" max="8186" width="6.140625" style="1" customWidth="1"/>
    <col min="8187" max="8187" width="8.5703125" style="1" customWidth="1"/>
    <col min="8188" max="8188" width="13" style="1" customWidth="1"/>
    <col min="8189" max="8189" width="8.140625" style="1" customWidth="1"/>
    <col min="8190" max="8190" width="8" style="1" customWidth="1"/>
    <col min="8191" max="8191" width="7.42578125" style="1" customWidth="1"/>
    <col min="8192" max="8192" width="7.7109375" style="1" customWidth="1"/>
    <col min="8193" max="8193" width="7.5703125" style="1" customWidth="1"/>
    <col min="8194" max="8194" width="9.140625" style="1" customWidth="1"/>
    <col min="8195" max="8195" width="6.85546875" style="1" customWidth="1"/>
    <col min="8196" max="8438" width="9.140625" style="1"/>
    <col min="8439" max="8439" width="3.42578125" style="1" customWidth="1"/>
    <col min="8440" max="8440" width="41.140625" style="1" customWidth="1"/>
    <col min="8441" max="8441" width="8.140625" style="1" customWidth="1"/>
    <col min="8442" max="8442" width="6.140625" style="1" customWidth="1"/>
    <col min="8443" max="8443" width="8.5703125" style="1" customWidth="1"/>
    <col min="8444" max="8444" width="13" style="1" customWidth="1"/>
    <col min="8445" max="8445" width="8.140625" style="1" customWidth="1"/>
    <col min="8446" max="8446" width="8" style="1" customWidth="1"/>
    <col min="8447" max="8447" width="7.42578125" style="1" customWidth="1"/>
    <col min="8448" max="8448" width="7.7109375" style="1" customWidth="1"/>
    <col min="8449" max="8449" width="7.5703125" style="1" customWidth="1"/>
    <col min="8450" max="8450" width="9.140625" style="1" customWidth="1"/>
    <col min="8451" max="8451" width="6.85546875" style="1" customWidth="1"/>
    <col min="8452" max="8694" width="9.140625" style="1"/>
    <col min="8695" max="8695" width="3.42578125" style="1" customWidth="1"/>
    <col min="8696" max="8696" width="41.140625" style="1" customWidth="1"/>
    <col min="8697" max="8697" width="8.140625" style="1" customWidth="1"/>
    <col min="8698" max="8698" width="6.140625" style="1" customWidth="1"/>
    <col min="8699" max="8699" width="8.5703125" style="1" customWidth="1"/>
    <col min="8700" max="8700" width="13" style="1" customWidth="1"/>
    <col min="8701" max="8701" width="8.140625" style="1" customWidth="1"/>
    <col min="8702" max="8702" width="8" style="1" customWidth="1"/>
    <col min="8703" max="8703" width="7.42578125" style="1" customWidth="1"/>
    <col min="8704" max="8704" width="7.7109375" style="1" customWidth="1"/>
    <col min="8705" max="8705" width="7.5703125" style="1" customWidth="1"/>
    <col min="8706" max="8706" width="9.140625" style="1" customWidth="1"/>
    <col min="8707" max="8707" width="6.85546875" style="1" customWidth="1"/>
    <col min="8708" max="8950" width="9.140625" style="1"/>
    <col min="8951" max="8951" width="3.42578125" style="1" customWidth="1"/>
    <col min="8952" max="8952" width="41.140625" style="1" customWidth="1"/>
    <col min="8953" max="8953" width="8.140625" style="1" customWidth="1"/>
    <col min="8954" max="8954" width="6.140625" style="1" customWidth="1"/>
    <col min="8955" max="8955" width="8.5703125" style="1" customWidth="1"/>
    <col min="8956" max="8956" width="13" style="1" customWidth="1"/>
    <col min="8957" max="8957" width="8.140625" style="1" customWidth="1"/>
    <col min="8958" max="8958" width="8" style="1" customWidth="1"/>
    <col min="8959" max="8959" width="7.42578125" style="1" customWidth="1"/>
    <col min="8960" max="8960" width="7.7109375" style="1" customWidth="1"/>
    <col min="8961" max="8961" width="7.5703125" style="1" customWidth="1"/>
    <col min="8962" max="8962" width="9.140625" style="1" customWidth="1"/>
    <col min="8963" max="8963" width="6.85546875" style="1" customWidth="1"/>
    <col min="8964" max="9206" width="9.140625" style="1"/>
    <col min="9207" max="9207" width="3.42578125" style="1" customWidth="1"/>
    <col min="9208" max="9208" width="41.140625" style="1" customWidth="1"/>
    <col min="9209" max="9209" width="8.140625" style="1" customWidth="1"/>
    <col min="9210" max="9210" width="6.140625" style="1" customWidth="1"/>
    <col min="9211" max="9211" width="8.5703125" style="1" customWidth="1"/>
    <col min="9212" max="9212" width="13" style="1" customWidth="1"/>
    <col min="9213" max="9213" width="8.140625" style="1" customWidth="1"/>
    <col min="9214" max="9214" width="8" style="1" customWidth="1"/>
    <col min="9215" max="9215" width="7.42578125" style="1" customWidth="1"/>
    <col min="9216" max="9216" width="7.7109375" style="1" customWidth="1"/>
    <col min="9217" max="9217" width="7.5703125" style="1" customWidth="1"/>
    <col min="9218" max="9218" width="9.140625" style="1" customWidth="1"/>
    <col min="9219" max="9219" width="6.85546875" style="1" customWidth="1"/>
    <col min="9220" max="9462" width="9.140625" style="1"/>
    <col min="9463" max="9463" width="3.42578125" style="1" customWidth="1"/>
    <col min="9464" max="9464" width="41.140625" style="1" customWidth="1"/>
    <col min="9465" max="9465" width="8.140625" style="1" customWidth="1"/>
    <col min="9466" max="9466" width="6.140625" style="1" customWidth="1"/>
    <col min="9467" max="9467" width="8.5703125" style="1" customWidth="1"/>
    <col min="9468" max="9468" width="13" style="1" customWidth="1"/>
    <col min="9469" max="9469" width="8.140625" style="1" customWidth="1"/>
    <col min="9470" max="9470" width="8" style="1" customWidth="1"/>
    <col min="9471" max="9471" width="7.42578125" style="1" customWidth="1"/>
    <col min="9472" max="9472" width="7.7109375" style="1" customWidth="1"/>
    <col min="9473" max="9473" width="7.5703125" style="1" customWidth="1"/>
    <col min="9474" max="9474" width="9.140625" style="1" customWidth="1"/>
    <col min="9475" max="9475" width="6.85546875" style="1" customWidth="1"/>
    <col min="9476" max="9718" width="9.140625" style="1"/>
    <col min="9719" max="9719" width="3.42578125" style="1" customWidth="1"/>
    <col min="9720" max="9720" width="41.140625" style="1" customWidth="1"/>
    <col min="9721" max="9721" width="8.140625" style="1" customWidth="1"/>
    <col min="9722" max="9722" width="6.140625" style="1" customWidth="1"/>
    <col min="9723" max="9723" width="8.5703125" style="1" customWidth="1"/>
    <col min="9724" max="9724" width="13" style="1" customWidth="1"/>
    <col min="9725" max="9725" width="8.140625" style="1" customWidth="1"/>
    <col min="9726" max="9726" width="8" style="1" customWidth="1"/>
    <col min="9727" max="9727" width="7.42578125" style="1" customWidth="1"/>
    <col min="9728" max="9728" width="7.7109375" style="1" customWidth="1"/>
    <col min="9729" max="9729" width="7.5703125" style="1" customWidth="1"/>
    <col min="9730" max="9730" width="9.140625" style="1" customWidth="1"/>
    <col min="9731" max="9731" width="6.85546875" style="1" customWidth="1"/>
    <col min="9732" max="9974" width="9.140625" style="1"/>
    <col min="9975" max="9975" width="3.42578125" style="1" customWidth="1"/>
    <col min="9976" max="9976" width="41.140625" style="1" customWidth="1"/>
    <col min="9977" max="9977" width="8.140625" style="1" customWidth="1"/>
    <col min="9978" max="9978" width="6.140625" style="1" customWidth="1"/>
    <col min="9979" max="9979" width="8.5703125" style="1" customWidth="1"/>
    <col min="9980" max="9980" width="13" style="1" customWidth="1"/>
    <col min="9981" max="9981" width="8.140625" style="1" customWidth="1"/>
    <col min="9982" max="9982" width="8" style="1" customWidth="1"/>
    <col min="9983" max="9983" width="7.42578125" style="1" customWidth="1"/>
    <col min="9984" max="9984" width="7.7109375" style="1" customWidth="1"/>
    <col min="9985" max="9985" width="7.5703125" style="1" customWidth="1"/>
    <col min="9986" max="9986" width="9.140625" style="1" customWidth="1"/>
    <col min="9987" max="9987" width="6.85546875" style="1" customWidth="1"/>
    <col min="9988" max="10230" width="9.140625" style="1"/>
    <col min="10231" max="10231" width="3.42578125" style="1" customWidth="1"/>
    <col min="10232" max="10232" width="41.140625" style="1" customWidth="1"/>
    <col min="10233" max="10233" width="8.140625" style="1" customWidth="1"/>
    <col min="10234" max="10234" width="6.140625" style="1" customWidth="1"/>
    <col min="10235" max="10235" width="8.5703125" style="1" customWidth="1"/>
    <col min="10236" max="10236" width="13" style="1" customWidth="1"/>
    <col min="10237" max="10237" width="8.140625" style="1" customWidth="1"/>
    <col min="10238" max="10238" width="8" style="1" customWidth="1"/>
    <col min="10239" max="10239" width="7.42578125" style="1" customWidth="1"/>
    <col min="10240" max="10240" width="7.7109375" style="1" customWidth="1"/>
    <col min="10241" max="10241" width="7.5703125" style="1" customWidth="1"/>
    <col min="10242" max="10242" width="9.140625" style="1" customWidth="1"/>
    <col min="10243" max="10243" width="6.85546875" style="1" customWidth="1"/>
    <col min="10244" max="10486" width="9.140625" style="1"/>
    <col min="10487" max="10487" width="3.42578125" style="1" customWidth="1"/>
    <col min="10488" max="10488" width="41.140625" style="1" customWidth="1"/>
    <col min="10489" max="10489" width="8.140625" style="1" customWidth="1"/>
    <col min="10490" max="10490" width="6.140625" style="1" customWidth="1"/>
    <col min="10491" max="10491" width="8.5703125" style="1" customWidth="1"/>
    <col min="10492" max="10492" width="13" style="1" customWidth="1"/>
    <col min="10493" max="10493" width="8.140625" style="1" customWidth="1"/>
    <col min="10494" max="10494" width="8" style="1" customWidth="1"/>
    <col min="10495" max="10495" width="7.42578125" style="1" customWidth="1"/>
    <col min="10496" max="10496" width="7.7109375" style="1" customWidth="1"/>
    <col min="10497" max="10497" width="7.5703125" style="1" customWidth="1"/>
    <col min="10498" max="10498" width="9.140625" style="1" customWidth="1"/>
    <col min="10499" max="10499" width="6.85546875" style="1" customWidth="1"/>
    <col min="10500" max="10742" width="9.140625" style="1"/>
    <col min="10743" max="10743" width="3.42578125" style="1" customWidth="1"/>
    <col min="10744" max="10744" width="41.140625" style="1" customWidth="1"/>
    <col min="10745" max="10745" width="8.140625" style="1" customWidth="1"/>
    <col min="10746" max="10746" width="6.140625" style="1" customWidth="1"/>
    <col min="10747" max="10747" width="8.5703125" style="1" customWidth="1"/>
    <col min="10748" max="10748" width="13" style="1" customWidth="1"/>
    <col min="10749" max="10749" width="8.140625" style="1" customWidth="1"/>
    <col min="10750" max="10750" width="8" style="1" customWidth="1"/>
    <col min="10751" max="10751" width="7.42578125" style="1" customWidth="1"/>
    <col min="10752" max="10752" width="7.7109375" style="1" customWidth="1"/>
    <col min="10753" max="10753" width="7.5703125" style="1" customWidth="1"/>
    <col min="10754" max="10754" width="9.140625" style="1" customWidth="1"/>
    <col min="10755" max="10755" width="6.85546875" style="1" customWidth="1"/>
    <col min="10756" max="10998" width="9.140625" style="1"/>
    <col min="10999" max="10999" width="3.42578125" style="1" customWidth="1"/>
    <col min="11000" max="11000" width="41.140625" style="1" customWidth="1"/>
    <col min="11001" max="11001" width="8.140625" style="1" customWidth="1"/>
    <col min="11002" max="11002" width="6.140625" style="1" customWidth="1"/>
    <col min="11003" max="11003" width="8.5703125" style="1" customWidth="1"/>
    <col min="11004" max="11004" width="13" style="1" customWidth="1"/>
    <col min="11005" max="11005" width="8.140625" style="1" customWidth="1"/>
    <col min="11006" max="11006" width="8" style="1" customWidth="1"/>
    <col min="11007" max="11007" width="7.42578125" style="1" customWidth="1"/>
    <col min="11008" max="11008" width="7.7109375" style="1" customWidth="1"/>
    <col min="11009" max="11009" width="7.5703125" style="1" customWidth="1"/>
    <col min="11010" max="11010" width="9.140625" style="1" customWidth="1"/>
    <col min="11011" max="11011" width="6.85546875" style="1" customWidth="1"/>
    <col min="11012" max="11254" width="9.140625" style="1"/>
    <col min="11255" max="11255" width="3.42578125" style="1" customWidth="1"/>
    <col min="11256" max="11256" width="41.140625" style="1" customWidth="1"/>
    <col min="11257" max="11257" width="8.140625" style="1" customWidth="1"/>
    <col min="11258" max="11258" width="6.140625" style="1" customWidth="1"/>
    <col min="11259" max="11259" width="8.5703125" style="1" customWidth="1"/>
    <col min="11260" max="11260" width="13" style="1" customWidth="1"/>
    <col min="11261" max="11261" width="8.140625" style="1" customWidth="1"/>
    <col min="11262" max="11262" width="8" style="1" customWidth="1"/>
    <col min="11263" max="11263" width="7.42578125" style="1" customWidth="1"/>
    <col min="11264" max="11264" width="7.7109375" style="1" customWidth="1"/>
    <col min="11265" max="11265" width="7.5703125" style="1" customWidth="1"/>
    <col min="11266" max="11266" width="9.140625" style="1" customWidth="1"/>
    <col min="11267" max="11267" width="6.85546875" style="1" customWidth="1"/>
    <col min="11268" max="11510" width="9.140625" style="1"/>
    <col min="11511" max="11511" width="3.42578125" style="1" customWidth="1"/>
    <col min="11512" max="11512" width="41.140625" style="1" customWidth="1"/>
    <col min="11513" max="11513" width="8.140625" style="1" customWidth="1"/>
    <col min="11514" max="11514" width="6.140625" style="1" customWidth="1"/>
    <col min="11515" max="11515" width="8.5703125" style="1" customWidth="1"/>
    <col min="11516" max="11516" width="13" style="1" customWidth="1"/>
    <col min="11517" max="11517" width="8.140625" style="1" customWidth="1"/>
    <col min="11518" max="11518" width="8" style="1" customWidth="1"/>
    <col min="11519" max="11519" width="7.42578125" style="1" customWidth="1"/>
    <col min="11520" max="11520" width="7.7109375" style="1" customWidth="1"/>
    <col min="11521" max="11521" width="7.5703125" style="1" customWidth="1"/>
    <col min="11522" max="11522" width="9.140625" style="1" customWidth="1"/>
    <col min="11523" max="11523" width="6.85546875" style="1" customWidth="1"/>
    <col min="11524" max="11766" width="9.140625" style="1"/>
    <col min="11767" max="11767" width="3.42578125" style="1" customWidth="1"/>
    <col min="11768" max="11768" width="41.140625" style="1" customWidth="1"/>
    <col min="11769" max="11769" width="8.140625" style="1" customWidth="1"/>
    <col min="11770" max="11770" width="6.140625" style="1" customWidth="1"/>
    <col min="11771" max="11771" width="8.5703125" style="1" customWidth="1"/>
    <col min="11772" max="11772" width="13" style="1" customWidth="1"/>
    <col min="11773" max="11773" width="8.140625" style="1" customWidth="1"/>
    <col min="11774" max="11774" width="8" style="1" customWidth="1"/>
    <col min="11775" max="11775" width="7.42578125" style="1" customWidth="1"/>
    <col min="11776" max="11776" width="7.7109375" style="1" customWidth="1"/>
    <col min="11777" max="11777" width="7.5703125" style="1" customWidth="1"/>
    <col min="11778" max="11778" width="9.140625" style="1" customWidth="1"/>
    <col min="11779" max="11779" width="6.85546875" style="1" customWidth="1"/>
    <col min="11780" max="12022" width="9.140625" style="1"/>
    <col min="12023" max="12023" width="3.42578125" style="1" customWidth="1"/>
    <col min="12024" max="12024" width="41.140625" style="1" customWidth="1"/>
    <col min="12025" max="12025" width="8.140625" style="1" customWidth="1"/>
    <col min="12026" max="12026" width="6.140625" style="1" customWidth="1"/>
    <col min="12027" max="12027" width="8.5703125" style="1" customWidth="1"/>
    <col min="12028" max="12028" width="13" style="1" customWidth="1"/>
    <col min="12029" max="12029" width="8.140625" style="1" customWidth="1"/>
    <col min="12030" max="12030" width="8" style="1" customWidth="1"/>
    <col min="12031" max="12031" width="7.42578125" style="1" customWidth="1"/>
    <col min="12032" max="12032" width="7.7109375" style="1" customWidth="1"/>
    <col min="12033" max="12033" width="7.5703125" style="1" customWidth="1"/>
    <col min="12034" max="12034" width="9.140625" style="1" customWidth="1"/>
    <col min="12035" max="12035" width="6.85546875" style="1" customWidth="1"/>
    <col min="12036" max="12278" width="9.140625" style="1"/>
    <col min="12279" max="12279" width="3.42578125" style="1" customWidth="1"/>
    <col min="12280" max="12280" width="41.140625" style="1" customWidth="1"/>
    <col min="12281" max="12281" width="8.140625" style="1" customWidth="1"/>
    <col min="12282" max="12282" width="6.140625" style="1" customWidth="1"/>
    <col min="12283" max="12283" width="8.5703125" style="1" customWidth="1"/>
    <col min="12284" max="12284" width="13" style="1" customWidth="1"/>
    <col min="12285" max="12285" width="8.140625" style="1" customWidth="1"/>
    <col min="12286" max="12286" width="8" style="1" customWidth="1"/>
    <col min="12287" max="12287" width="7.42578125" style="1" customWidth="1"/>
    <col min="12288" max="12288" width="7.7109375" style="1" customWidth="1"/>
    <col min="12289" max="12289" width="7.5703125" style="1" customWidth="1"/>
    <col min="12290" max="12290" width="9.140625" style="1" customWidth="1"/>
    <col min="12291" max="12291" width="6.85546875" style="1" customWidth="1"/>
    <col min="12292" max="12534" width="9.140625" style="1"/>
    <col min="12535" max="12535" width="3.42578125" style="1" customWidth="1"/>
    <col min="12536" max="12536" width="41.140625" style="1" customWidth="1"/>
    <col min="12537" max="12537" width="8.140625" style="1" customWidth="1"/>
    <col min="12538" max="12538" width="6.140625" style="1" customWidth="1"/>
    <col min="12539" max="12539" width="8.5703125" style="1" customWidth="1"/>
    <col min="12540" max="12540" width="13" style="1" customWidth="1"/>
    <col min="12541" max="12541" width="8.140625" style="1" customWidth="1"/>
    <col min="12542" max="12542" width="8" style="1" customWidth="1"/>
    <col min="12543" max="12543" width="7.42578125" style="1" customWidth="1"/>
    <col min="12544" max="12544" width="7.7109375" style="1" customWidth="1"/>
    <col min="12545" max="12545" width="7.5703125" style="1" customWidth="1"/>
    <col min="12546" max="12546" width="9.140625" style="1" customWidth="1"/>
    <col min="12547" max="12547" width="6.85546875" style="1" customWidth="1"/>
    <col min="12548" max="12790" width="9.140625" style="1"/>
    <col min="12791" max="12791" width="3.42578125" style="1" customWidth="1"/>
    <col min="12792" max="12792" width="41.140625" style="1" customWidth="1"/>
    <col min="12793" max="12793" width="8.140625" style="1" customWidth="1"/>
    <col min="12794" max="12794" width="6.140625" style="1" customWidth="1"/>
    <col min="12795" max="12795" width="8.5703125" style="1" customWidth="1"/>
    <col min="12796" max="12796" width="13" style="1" customWidth="1"/>
    <col min="12797" max="12797" width="8.140625" style="1" customWidth="1"/>
    <col min="12798" max="12798" width="8" style="1" customWidth="1"/>
    <col min="12799" max="12799" width="7.42578125" style="1" customWidth="1"/>
    <col min="12800" max="12800" width="7.7109375" style="1" customWidth="1"/>
    <col min="12801" max="12801" width="7.5703125" style="1" customWidth="1"/>
    <col min="12802" max="12802" width="9.140625" style="1" customWidth="1"/>
    <col min="12803" max="12803" width="6.85546875" style="1" customWidth="1"/>
    <col min="12804" max="13046" width="9.140625" style="1"/>
    <col min="13047" max="13047" width="3.42578125" style="1" customWidth="1"/>
    <col min="13048" max="13048" width="41.140625" style="1" customWidth="1"/>
    <col min="13049" max="13049" width="8.140625" style="1" customWidth="1"/>
    <col min="13050" max="13050" width="6.140625" style="1" customWidth="1"/>
    <col min="13051" max="13051" width="8.5703125" style="1" customWidth="1"/>
    <col min="13052" max="13052" width="13" style="1" customWidth="1"/>
    <col min="13053" max="13053" width="8.140625" style="1" customWidth="1"/>
    <col min="13054" max="13054" width="8" style="1" customWidth="1"/>
    <col min="13055" max="13055" width="7.42578125" style="1" customWidth="1"/>
    <col min="13056" max="13056" width="7.7109375" style="1" customWidth="1"/>
    <col min="13057" max="13057" width="7.5703125" style="1" customWidth="1"/>
    <col min="13058" max="13058" width="9.140625" style="1" customWidth="1"/>
    <col min="13059" max="13059" width="6.85546875" style="1" customWidth="1"/>
    <col min="13060" max="13302" width="9.140625" style="1"/>
    <col min="13303" max="13303" width="3.42578125" style="1" customWidth="1"/>
    <col min="13304" max="13304" width="41.140625" style="1" customWidth="1"/>
    <col min="13305" max="13305" width="8.140625" style="1" customWidth="1"/>
    <col min="13306" max="13306" width="6.140625" style="1" customWidth="1"/>
    <col min="13307" max="13307" width="8.5703125" style="1" customWidth="1"/>
    <col min="13308" max="13308" width="13" style="1" customWidth="1"/>
    <col min="13309" max="13309" width="8.140625" style="1" customWidth="1"/>
    <col min="13310" max="13310" width="8" style="1" customWidth="1"/>
    <col min="13311" max="13311" width="7.42578125" style="1" customWidth="1"/>
    <col min="13312" max="13312" width="7.7109375" style="1" customWidth="1"/>
    <col min="13313" max="13313" width="7.5703125" style="1" customWidth="1"/>
    <col min="13314" max="13314" width="9.140625" style="1" customWidth="1"/>
    <col min="13315" max="13315" width="6.85546875" style="1" customWidth="1"/>
    <col min="13316" max="13558" width="9.140625" style="1"/>
    <col min="13559" max="13559" width="3.42578125" style="1" customWidth="1"/>
    <col min="13560" max="13560" width="41.140625" style="1" customWidth="1"/>
    <col min="13561" max="13561" width="8.140625" style="1" customWidth="1"/>
    <col min="13562" max="13562" width="6.140625" style="1" customWidth="1"/>
    <col min="13563" max="13563" width="8.5703125" style="1" customWidth="1"/>
    <col min="13564" max="13564" width="13" style="1" customWidth="1"/>
    <col min="13565" max="13565" width="8.140625" style="1" customWidth="1"/>
    <col min="13566" max="13566" width="8" style="1" customWidth="1"/>
    <col min="13567" max="13567" width="7.42578125" style="1" customWidth="1"/>
    <col min="13568" max="13568" width="7.7109375" style="1" customWidth="1"/>
    <col min="13569" max="13569" width="7.5703125" style="1" customWidth="1"/>
    <col min="13570" max="13570" width="9.140625" style="1" customWidth="1"/>
    <col min="13571" max="13571" width="6.85546875" style="1" customWidth="1"/>
    <col min="13572" max="13814" width="9.140625" style="1"/>
    <col min="13815" max="13815" width="3.42578125" style="1" customWidth="1"/>
    <col min="13816" max="13816" width="41.140625" style="1" customWidth="1"/>
    <col min="13817" max="13817" width="8.140625" style="1" customWidth="1"/>
    <col min="13818" max="13818" width="6.140625" style="1" customWidth="1"/>
    <col min="13819" max="13819" width="8.5703125" style="1" customWidth="1"/>
    <col min="13820" max="13820" width="13" style="1" customWidth="1"/>
    <col min="13821" max="13821" width="8.140625" style="1" customWidth="1"/>
    <col min="13822" max="13822" width="8" style="1" customWidth="1"/>
    <col min="13823" max="13823" width="7.42578125" style="1" customWidth="1"/>
    <col min="13824" max="13824" width="7.7109375" style="1" customWidth="1"/>
    <col min="13825" max="13825" width="7.5703125" style="1" customWidth="1"/>
    <col min="13826" max="13826" width="9.140625" style="1" customWidth="1"/>
    <col min="13827" max="13827" width="6.85546875" style="1" customWidth="1"/>
    <col min="13828" max="14070" width="9.140625" style="1"/>
    <col min="14071" max="14071" width="3.42578125" style="1" customWidth="1"/>
    <col min="14072" max="14072" width="41.140625" style="1" customWidth="1"/>
    <col min="14073" max="14073" width="8.140625" style="1" customWidth="1"/>
    <col min="14074" max="14074" width="6.140625" style="1" customWidth="1"/>
    <col min="14075" max="14075" width="8.5703125" style="1" customWidth="1"/>
    <col min="14076" max="14076" width="13" style="1" customWidth="1"/>
    <col min="14077" max="14077" width="8.140625" style="1" customWidth="1"/>
    <col min="14078" max="14078" width="8" style="1" customWidth="1"/>
    <col min="14079" max="14079" width="7.42578125" style="1" customWidth="1"/>
    <col min="14080" max="14080" width="7.7109375" style="1" customWidth="1"/>
    <col min="14081" max="14081" width="7.5703125" style="1" customWidth="1"/>
    <col min="14082" max="14082" width="9.140625" style="1" customWidth="1"/>
    <col min="14083" max="14083" width="6.85546875" style="1" customWidth="1"/>
    <col min="14084" max="14326" width="9.140625" style="1"/>
    <col min="14327" max="14327" width="3.42578125" style="1" customWidth="1"/>
    <col min="14328" max="14328" width="41.140625" style="1" customWidth="1"/>
    <col min="14329" max="14329" width="8.140625" style="1" customWidth="1"/>
    <col min="14330" max="14330" width="6.140625" style="1" customWidth="1"/>
    <col min="14331" max="14331" width="8.5703125" style="1" customWidth="1"/>
    <col min="14332" max="14332" width="13" style="1" customWidth="1"/>
    <col min="14333" max="14333" width="8.140625" style="1" customWidth="1"/>
    <col min="14334" max="14334" width="8" style="1" customWidth="1"/>
    <col min="14335" max="14335" width="7.42578125" style="1" customWidth="1"/>
    <col min="14336" max="14336" width="7.7109375" style="1" customWidth="1"/>
    <col min="14337" max="14337" width="7.5703125" style="1" customWidth="1"/>
    <col min="14338" max="14338" width="9.140625" style="1" customWidth="1"/>
    <col min="14339" max="14339" width="6.85546875" style="1" customWidth="1"/>
    <col min="14340" max="14582" width="9.140625" style="1"/>
    <col min="14583" max="14583" width="3.42578125" style="1" customWidth="1"/>
    <col min="14584" max="14584" width="41.140625" style="1" customWidth="1"/>
    <col min="14585" max="14585" width="8.140625" style="1" customWidth="1"/>
    <col min="14586" max="14586" width="6.140625" style="1" customWidth="1"/>
    <col min="14587" max="14587" width="8.5703125" style="1" customWidth="1"/>
    <col min="14588" max="14588" width="13" style="1" customWidth="1"/>
    <col min="14589" max="14589" width="8.140625" style="1" customWidth="1"/>
    <col min="14590" max="14590" width="8" style="1" customWidth="1"/>
    <col min="14591" max="14591" width="7.42578125" style="1" customWidth="1"/>
    <col min="14592" max="14592" width="7.7109375" style="1" customWidth="1"/>
    <col min="14593" max="14593" width="7.5703125" style="1" customWidth="1"/>
    <col min="14594" max="14594" width="9.140625" style="1" customWidth="1"/>
    <col min="14595" max="14595" width="6.85546875" style="1" customWidth="1"/>
    <col min="14596" max="14838" width="9.140625" style="1"/>
    <col min="14839" max="14839" width="3.42578125" style="1" customWidth="1"/>
    <col min="14840" max="14840" width="41.140625" style="1" customWidth="1"/>
    <col min="14841" max="14841" width="8.140625" style="1" customWidth="1"/>
    <col min="14842" max="14842" width="6.140625" style="1" customWidth="1"/>
    <col min="14843" max="14843" width="8.5703125" style="1" customWidth="1"/>
    <col min="14844" max="14844" width="13" style="1" customWidth="1"/>
    <col min="14845" max="14845" width="8.140625" style="1" customWidth="1"/>
    <col min="14846" max="14846" width="8" style="1" customWidth="1"/>
    <col min="14847" max="14847" width="7.42578125" style="1" customWidth="1"/>
    <col min="14848" max="14848" width="7.7109375" style="1" customWidth="1"/>
    <col min="14849" max="14849" width="7.5703125" style="1" customWidth="1"/>
    <col min="14850" max="14850" width="9.140625" style="1" customWidth="1"/>
    <col min="14851" max="14851" width="6.85546875" style="1" customWidth="1"/>
    <col min="14852" max="15094" width="9.140625" style="1"/>
    <col min="15095" max="15095" width="3.42578125" style="1" customWidth="1"/>
    <col min="15096" max="15096" width="41.140625" style="1" customWidth="1"/>
    <col min="15097" max="15097" width="8.140625" style="1" customWidth="1"/>
    <col min="15098" max="15098" width="6.140625" style="1" customWidth="1"/>
    <col min="15099" max="15099" width="8.5703125" style="1" customWidth="1"/>
    <col min="15100" max="15100" width="13" style="1" customWidth="1"/>
    <col min="15101" max="15101" width="8.140625" style="1" customWidth="1"/>
    <col min="15102" max="15102" width="8" style="1" customWidth="1"/>
    <col min="15103" max="15103" width="7.42578125" style="1" customWidth="1"/>
    <col min="15104" max="15104" width="7.7109375" style="1" customWidth="1"/>
    <col min="15105" max="15105" width="7.5703125" style="1" customWidth="1"/>
    <col min="15106" max="15106" width="9.140625" style="1" customWidth="1"/>
    <col min="15107" max="15107" width="6.85546875" style="1" customWidth="1"/>
    <col min="15108" max="15350" width="9.140625" style="1"/>
    <col min="15351" max="15351" width="3.42578125" style="1" customWidth="1"/>
    <col min="15352" max="15352" width="41.140625" style="1" customWidth="1"/>
    <col min="15353" max="15353" width="8.140625" style="1" customWidth="1"/>
    <col min="15354" max="15354" width="6.140625" style="1" customWidth="1"/>
    <col min="15355" max="15355" width="8.5703125" style="1" customWidth="1"/>
    <col min="15356" max="15356" width="13" style="1" customWidth="1"/>
    <col min="15357" max="15357" width="8.140625" style="1" customWidth="1"/>
    <col min="15358" max="15358" width="8" style="1" customWidth="1"/>
    <col min="15359" max="15359" width="7.42578125" style="1" customWidth="1"/>
    <col min="15360" max="15360" width="7.7109375" style="1" customWidth="1"/>
    <col min="15361" max="15361" width="7.5703125" style="1" customWidth="1"/>
    <col min="15362" max="15362" width="9.140625" style="1" customWidth="1"/>
    <col min="15363" max="15363" width="6.85546875" style="1" customWidth="1"/>
    <col min="15364" max="15606" width="9.140625" style="1"/>
    <col min="15607" max="15607" width="3.42578125" style="1" customWidth="1"/>
    <col min="15608" max="15608" width="41.140625" style="1" customWidth="1"/>
    <col min="15609" max="15609" width="8.140625" style="1" customWidth="1"/>
    <col min="15610" max="15610" width="6.140625" style="1" customWidth="1"/>
    <col min="15611" max="15611" width="8.5703125" style="1" customWidth="1"/>
    <col min="15612" max="15612" width="13" style="1" customWidth="1"/>
    <col min="15613" max="15613" width="8.140625" style="1" customWidth="1"/>
    <col min="15614" max="15614" width="8" style="1" customWidth="1"/>
    <col min="15615" max="15615" width="7.42578125" style="1" customWidth="1"/>
    <col min="15616" max="15616" width="7.7109375" style="1" customWidth="1"/>
    <col min="15617" max="15617" width="7.5703125" style="1" customWidth="1"/>
    <col min="15618" max="15618" width="9.140625" style="1" customWidth="1"/>
    <col min="15619" max="15619" width="6.85546875" style="1" customWidth="1"/>
    <col min="15620" max="15862" width="9.140625" style="1"/>
    <col min="15863" max="15863" width="3.42578125" style="1" customWidth="1"/>
    <col min="15864" max="15864" width="41.140625" style="1" customWidth="1"/>
    <col min="15865" max="15865" width="8.140625" style="1" customWidth="1"/>
    <col min="15866" max="15866" width="6.140625" style="1" customWidth="1"/>
    <col min="15867" max="15867" width="8.5703125" style="1" customWidth="1"/>
    <col min="15868" max="15868" width="13" style="1" customWidth="1"/>
    <col min="15869" max="15869" width="8.140625" style="1" customWidth="1"/>
    <col min="15870" max="15870" width="8" style="1" customWidth="1"/>
    <col min="15871" max="15871" width="7.42578125" style="1" customWidth="1"/>
    <col min="15872" max="15872" width="7.7109375" style="1" customWidth="1"/>
    <col min="15873" max="15873" width="7.5703125" style="1" customWidth="1"/>
    <col min="15874" max="15874" width="9.140625" style="1" customWidth="1"/>
    <col min="15875" max="15875" width="6.85546875" style="1" customWidth="1"/>
    <col min="15876" max="16118" width="9.140625" style="1"/>
    <col min="16119" max="16119" width="3.42578125" style="1" customWidth="1"/>
    <col min="16120" max="16120" width="41.140625" style="1" customWidth="1"/>
    <col min="16121" max="16121" width="8.140625" style="1" customWidth="1"/>
    <col min="16122" max="16122" width="6.140625" style="1" customWidth="1"/>
    <col min="16123" max="16123" width="8.5703125" style="1" customWidth="1"/>
    <col min="16124" max="16124" width="13" style="1" customWidth="1"/>
    <col min="16125" max="16125" width="8.140625" style="1" customWidth="1"/>
    <col min="16126" max="16126" width="8" style="1" customWidth="1"/>
    <col min="16127" max="16127" width="7.42578125" style="1" customWidth="1"/>
    <col min="16128" max="16128" width="7.7109375" style="1" customWidth="1"/>
    <col min="16129" max="16129" width="7.5703125" style="1" customWidth="1"/>
    <col min="16130" max="16130" width="9.140625" style="1" customWidth="1"/>
    <col min="16131" max="16131" width="6.85546875" style="1" customWidth="1"/>
    <col min="16132" max="16384" width="9.140625" style="1"/>
  </cols>
  <sheetData>
    <row r="1" spans="1:4" ht="15" customHeight="1" x14ac:dyDescent="0.2">
      <c r="A1" s="13" t="s">
        <v>0</v>
      </c>
      <c r="B1" s="13"/>
      <c r="C1" s="13"/>
    </row>
    <row r="2" spans="1:4" ht="15" customHeight="1" x14ac:dyDescent="0.2">
      <c r="A2" s="13" t="s">
        <v>1</v>
      </c>
      <c r="B2" s="13"/>
      <c r="C2" s="13"/>
    </row>
    <row r="3" spans="1:4" ht="15" x14ac:dyDescent="0.2">
      <c r="A3" s="14" t="s">
        <v>2</v>
      </c>
      <c r="B3" s="14"/>
      <c r="C3" s="14"/>
    </row>
    <row r="4" spans="1:4" ht="15" x14ac:dyDescent="0.2">
      <c r="A4" s="14" t="s">
        <v>3</v>
      </c>
      <c r="B4" s="14"/>
      <c r="C4" s="14"/>
    </row>
    <row r="5" spans="1:4" ht="41.25" customHeight="1" x14ac:dyDescent="0.2">
      <c r="A5" s="15" t="s">
        <v>4</v>
      </c>
      <c r="B5" s="16"/>
      <c r="C5" s="16"/>
    </row>
    <row r="7" spans="1:4" ht="25.5" x14ac:dyDescent="0.2">
      <c r="A7" s="8"/>
      <c r="B7" s="9" t="s">
        <v>6</v>
      </c>
      <c r="C7" s="10" t="s">
        <v>18</v>
      </c>
      <c r="D7" s="6"/>
    </row>
    <row r="8" spans="1:4" ht="45" x14ac:dyDescent="0.2">
      <c r="A8" s="4">
        <v>1</v>
      </c>
      <c r="B8" s="5" t="s">
        <v>19</v>
      </c>
      <c r="C8" s="11">
        <v>21.5</v>
      </c>
      <c r="D8" s="6"/>
    </row>
    <row r="9" spans="1:4" ht="60" x14ac:dyDescent="0.2">
      <c r="A9" s="4">
        <v>6</v>
      </c>
      <c r="B9" s="5" t="s">
        <v>24</v>
      </c>
      <c r="C9" s="11">
        <v>21.2</v>
      </c>
      <c r="D9" s="6"/>
    </row>
    <row r="10" spans="1:4" ht="45" x14ac:dyDescent="0.2">
      <c r="A10" s="4">
        <v>7</v>
      </c>
      <c r="B10" s="5" t="s">
        <v>25</v>
      </c>
      <c r="C10" s="11">
        <v>20.5</v>
      </c>
      <c r="D10" s="6"/>
    </row>
    <row r="11" spans="1:4" ht="30" x14ac:dyDescent="0.2">
      <c r="A11" s="4">
        <v>9</v>
      </c>
      <c r="B11" s="5" t="s">
        <v>27</v>
      </c>
      <c r="C11" s="11">
        <v>19.5</v>
      </c>
      <c r="D11" s="6"/>
    </row>
    <row r="12" spans="1:4" ht="45" x14ac:dyDescent="0.2">
      <c r="A12" s="4">
        <v>4</v>
      </c>
      <c r="B12" s="5" t="s">
        <v>22</v>
      </c>
      <c r="C12" s="11">
        <v>19.166666666666664</v>
      </c>
      <c r="D12" s="6"/>
    </row>
    <row r="13" spans="1:4" ht="30" x14ac:dyDescent="0.2">
      <c r="A13" s="4">
        <v>15</v>
      </c>
      <c r="B13" s="5" t="s">
        <v>33</v>
      </c>
      <c r="C13" s="11">
        <v>19.166666666666664</v>
      </c>
      <c r="D13" s="6"/>
    </row>
    <row r="14" spans="1:4" ht="30" x14ac:dyDescent="0.2">
      <c r="A14" s="4">
        <v>5</v>
      </c>
      <c r="B14" s="5" t="s">
        <v>23</v>
      </c>
      <c r="C14" s="11">
        <v>18.999999999999996</v>
      </c>
      <c r="D14" s="6"/>
    </row>
    <row r="15" spans="1:4" ht="45" x14ac:dyDescent="0.2">
      <c r="A15" s="4">
        <v>19</v>
      </c>
      <c r="B15" s="5" t="s">
        <v>37</v>
      </c>
      <c r="C15" s="11">
        <v>18.8</v>
      </c>
      <c r="D15" s="6"/>
    </row>
    <row r="16" spans="1:4" ht="15" x14ac:dyDescent="0.2">
      <c r="A16" s="4">
        <v>20</v>
      </c>
      <c r="B16" s="5" t="s">
        <v>38</v>
      </c>
      <c r="C16" s="11">
        <v>18.166666666666668</v>
      </c>
      <c r="D16" s="6"/>
    </row>
    <row r="17" spans="1:4" ht="45" x14ac:dyDescent="0.2">
      <c r="A17" s="4">
        <v>2</v>
      </c>
      <c r="B17" s="5" t="s">
        <v>20</v>
      </c>
      <c r="C17" s="11">
        <v>17.833333333333332</v>
      </c>
      <c r="D17" s="6"/>
    </row>
    <row r="18" spans="1:4" ht="60" x14ac:dyDescent="0.2">
      <c r="A18" s="4">
        <v>12</v>
      </c>
      <c r="B18" s="5" t="s">
        <v>30</v>
      </c>
      <c r="C18" s="11">
        <v>17.833333333333332</v>
      </c>
      <c r="D18" s="6"/>
    </row>
    <row r="19" spans="1:4" ht="30" x14ac:dyDescent="0.2">
      <c r="A19" s="4">
        <v>22</v>
      </c>
      <c r="B19" s="5" t="s">
        <v>40</v>
      </c>
      <c r="C19" s="11">
        <v>17.333333333333332</v>
      </c>
      <c r="D19" s="6"/>
    </row>
    <row r="20" spans="1:4" ht="15" x14ac:dyDescent="0.2">
      <c r="A20" s="4">
        <v>3</v>
      </c>
      <c r="B20" s="5" t="s">
        <v>21</v>
      </c>
      <c r="C20" s="11">
        <v>17.166666666666668</v>
      </c>
      <c r="D20" s="6"/>
    </row>
    <row r="21" spans="1:4" ht="45" x14ac:dyDescent="0.2">
      <c r="A21" s="4">
        <v>16</v>
      </c>
      <c r="B21" s="5" t="s">
        <v>34</v>
      </c>
      <c r="C21" s="11">
        <v>17.166666666666668</v>
      </c>
      <c r="D21" s="6"/>
    </row>
    <row r="22" spans="1:4" ht="90" x14ac:dyDescent="0.2">
      <c r="A22" s="4">
        <v>11</v>
      </c>
      <c r="B22" s="5" t="s">
        <v>29</v>
      </c>
      <c r="C22" s="11">
        <v>16.833333333333332</v>
      </c>
      <c r="D22" s="6"/>
    </row>
    <row r="23" spans="1:4" ht="15" x14ac:dyDescent="0.2">
      <c r="A23" s="4">
        <v>13</v>
      </c>
      <c r="B23" s="5" t="s">
        <v>31</v>
      </c>
      <c r="C23" s="11">
        <v>16.833333333333332</v>
      </c>
      <c r="D23" s="6"/>
    </row>
    <row r="24" spans="1:4" ht="30" x14ac:dyDescent="0.2">
      <c r="A24" s="4">
        <v>21</v>
      </c>
      <c r="B24" s="5" t="s">
        <v>39</v>
      </c>
      <c r="C24" s="11">
        <v>16.333333333333336</v>
      </c>
      <c r="D24" s="6"/>
    </row>
    <row r="25" spans="1:4" ht="45" x14ac:dyDescent="0.2">
      <c r="A25" s="4">
        <v>17</v>
      </c>
      <c r="B25" s="5" t="s">
        <v>35</v>
      </c>
      <c r="C25" s="11">
        <v>15.5</v>
      </c>
      <c r="D25" s="6"/>
    </row>
    <row r="26" spans="1:4" ht="45" x14ac:dyDescent="0.2">
      <c r="A26" s="4">
        <v>10</v>
      </c>
      <c r="B26" s="5" t="s">
        <v>28</v>
      </c>
      <c r="C26" s="11">
        <v>14.833333333333334</v>
      </c>
      <c r="D26" s="6"/>
    </row>
    <row r="27" spans="1:4" ht="15" x14ac:dyDescent="0.2">
      <c r="A27" s="4">
        <v>18</v>
      </c>
      <c r="B27" s="5" t="s">
        <v>36</v>
      </c>
      <c r="C27" s="11">
        <v>14.833333333333334</v>
      </c>
      <c r="D27" s="6"/>
    </row>
    <row r="28" spans="1:4" ht="30" x14ac:dyDescent="0.2">
      <c r="A28" s="4">
        <v>8</v>
      </c>
      <c r="B28" s="5" t="s">
        <v>26</v>
      </c>
      <c r="C28" s="11">
        <v>14.666666666666666</v>
      </c>
      <c r="D28" s="6"/>
    </row>
    <row r="29" spans="1:4" ht="30" x14ac:dyDescent="0.2">
      <c r="A29" s="4">
        <v>14</v>
      </c>
      <c r="B29" s="5" t="s">
        <v>32</v>
      </c>
      <c r="C29" s="11">
        <v>14</v>
      </c>
      <c r="D29" s="6"/>
    </row>
  </sheetData>
  <sortState ref="A8:C29">
    <sortCondition descending="1" ref="C8:C29"/>
  </sortState>
  <mergeCells count="5">
    <mergeCell ref="A1:C1"/>
    <mergeCell ref="A2:C2"/>
    <mergeCell ref="A3:C3"/>
    <mergeCell ref="A4:C4"/>
    <mergeCell ref="A5:C5"/>
  </mergeCells>
  <pageMargins left="0.39370078740157483" right="0.39370078740157483" top="0.39370078740157483" bottom="0.59055118110236227" header="0.31496062992125984" footer="0.31496062992125984"/>
  <pageSetup paperSize="9" orientation="landscape" r:id="rId1"/>
  <headerFooter>
    <oddFooter>&amp;LФ.И.О. _________________________________________________                                   Подпись 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6" workbookViewId="0">
      <selection activeCell="C9" sqref="C9:M30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41.25" customHeight="1" x14ac:dyDescent="0.2">
      <c r="A5" s="2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26.25" customHeight="1" x14ac:dyDescent="0.2">
      <c r="A7" s="17" t="s">
        <v>5</v>
      </c>
      <c r="B7" s="17" t="s">
        <v>6</v>
      </c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ht="177" customHeight="1" x14ac:dyDescent="0.2">
      <c r="A8" s="18"/>
      <c r="B8" s="18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45" x14ac:dyDescent="0.2">
      <c r="A9" s="4">
        <v>1</v>
      </c>
      <c r="B9" s="5" t="s">
        <v>19</v>
      </c>
      <c r="C9" s="11">
        <f>AVERAGE('Быкова О. А.'!C9,'Мелькова В. А.'!C9,'Гродина Т. Ф.'!C9,'Килесева Т. Н'!C9,'Бугеро Г. И.'!C9,)</f>
        <v>2</v>
      </c>
      <c r="D9" s="11">
        <f>AVERAGE('Быкова О. А.'!D9,'Мелькова В. А.'!D9,'Гродина Т. Ф.'!D9,'Килесева Т. Н'!D9,'Бугеро Г. И.'!D9,)</f>
        <v>2</v>
      </c>
      <c r="E9" s="11">
        <f>AVERAGE('Быкова О. А.'!E9,'Мелькова В. А.'!E9,'Гродина Т. Ф.'!E9,'Килесева Т. Н'!E9,'Бугеро Г. И.'!E9,)</f>
        <v>2.5</v>
      </c>
      <c r="F9" s="11">
        <f>AVERAGE('Быкова О. А.'!F9,'Мелькова В. А.'!F9,'Гродина Т. Ф.'!F9,'Килесева Т. Н'!F9,'Бугеро Г. И.'!F9,)</f>
        <v>2.1666666666666665</v>
      </c>
      <c r="G9" s="11">
        <f>AVERAGE('Быкова О. А.'!G9,'Мелькова В. А.'!G9,'Гродина Т. Ф.'!G9,'Килесева Т. Н'!G9,'Бугеро Г. И.'!G9,)</f>
        <v>2.3333333333333335</v>
      </c>
      <c r="H9" s="11">
        <f>AVERAGE('Быкова О. А.'!H9,'Мелькова В. А.'!H9,'Гродина Т. Ф.'!H9,'Килесева Т. Н'!H9,'Бугеро Г. И.'!H9,)</f>
        <v>2.5</v>
      </c>
      <c r="I9" s="11">
        <f>AVERAGE('Быкова О. А.'!I9,'Мелькова В. А.'!I9,'Гродина Т. Ф.'!I9,'Килесева Т. Н'!I9,'Бугеро Г. И.'!I9,)</f>
        <v>2.5</v>
      </c>
      <c r="J9" s="11">
        <f>AVERAGE('Быкова О. А.'!J9,'Мелькова В. А.'!J9,'Гродина Т. Ф.'!J9,'Килесева Т. Н'!J9,'Бугеро Г. И.'!J9,)</f>
        <v>2.5</v>
      </c>
      <c r="K9" s="11">
        <f>AVERAGE('Быкова О. А.'!K9,'Мелькова В. А.'!K9,'Гродина Т. Ф.'!K9,'Килесева Т. Н'!K9,'Бугеро Г. И.'!K9,)</f>
        <v>2.1666666666666665</v>
      </c>
      <c r="L9" s="11">
        <f>AVERAGE('Быкова О. А.'!L9,'Мелькова В. А.'!L9,'Гродина Т. Ф.'!L9,'Килесева Т. Н'!L9,'Бугеро Г. И.'!L9,)</f>
        <v>0.83333333333333337</v>
      </c>
      <c r="M9" s="11">
        <f>SUM(C9:L9)</f>
        <v>21.5</v>
      </c>
    </row>
    <row r="10" spans="1:13" ht="45" x14ac:dyDescent="0.2">
      <c r="A10" s="4">
        <v>2</v>
      </c>
      <c r="B10" s="5" t="s">
        <v>20</v>
      </c>
      <c r="C10" s="11">
        <f>AVERAGE('Быкова О. А.'!C10,'Мелькова В. А.'!C10,'Гродина Т. Ф.'!C10,'Килесева Т. Н'!C10,'Бугеро Г. И.'!C10,)</f>
        <v>1.6666666666666667</v>
      </c>
      <c r="D10" s="11">
        <f>AVERAGE('Быкова О. А.'!D10,'Мелькова В. А.'!D10,'Гродина Т. Ф.'!D10,'Килесева Т. Н'!D10,'Бугеро Г. И.'!D10,)</f>
        <v>1.5</v>
      </c>
      <c r="E10" s="11">
        <f>AVERAGE('Быкова О. А.'!E10,'Мелькова В. А.'!E10,'Гродина Т. Ф.'!E10,'Килесева Т. Н'!E10,'Бугеро Г. И.'!E10,)</f>
        <v>2</v>
      </c>
      <c r="F10" s="11">
        <v>2.4</v>
      </c>
      <c r="G10" s="11">
        <f>AVERAGE('Быкова О. А.'!G10,'Мелькова В. А.'!G10,'Гродина Т. Ф.'!G10,'Килесева Т. Н'!G10,'Бугеро Г. И.'!G10,)</f>
        <v>2</v>
      </c>
      <c r="H10" s="11">
        <f>AVERAGE('Быкова О. А.'!H10,'Мелькова В. А.'!H10,'Гродина Т. Ф.'!H10,'Килесева Т. Н'!H10,'Бугеро Г. И.'!H10,)</f>
        <v>1.5</v>
      </c>
      <c r="I10" s="11">
        <f>AVERAGE('Быкова О. А.'!I10,'Мелькова В. А.'!I10,'Гродина Т. Ф.'!I10,'Килесева Т. Н'!I10,'Бугеро Г. И.'!I10,)</f>
        <v>2</v>
      </c>
      <c r="J10" s="11">
        <f>AVERAGE('Быкова О. А.'!J10,'Мелькова В. А.'!J10,'Гродина Т. Ф.'!J10,'Килесева Т. Н'!J10,'Бугеро Г. И.'!J10,)</f>
        <v>2</v>
      </c>
      <c r="K10" s="11">
        <v>2.4</v>
      </c>
      <c r="L10" s="11">
        <f>AVERAGE('Быкова О. А.'!L10,'Мелькова В. А.'!L10,'Гродина Т. Ф.'!L10,'Килесева Т. Н'!L10,'Бугеро Г. И.'!L10,)</f>
        <v>0.83333333333333337</v>
      </c>
      <c r="M10" s="11">
        <f t="shared" ref="M10:M30" si="0">SUM(C10:L10)</f>
        <v>18.299999999999997</v>
      </c>
    </row>
    <row r="11" spans="1:13" ht="30" x14ac:dyDescent="0.2">
      <c r="A11" s="4">
        <v>3</v>
      </c>
      <c r="B11" s="5" t="s">
        <v>21</v>
      </c>
      <c r="C11" s="11">
        <f>AVERAGE('Быкова О. А.'!C11,'Мелькова В. А.'!C11,'Гродина Т. Ф.'!C11,'Килесева Т. Н'!C11,'Бугеро Г. И.'!C11,)</f>
        <v>1.6666666666666667</v>
      </c>
      <c r="D11" s="11">
        <f>AVERAGE('Быкова О. А.'!D11,'Мелькова В. А.'!D11,'Гродина Т. Ф.'!D11,'Килесева Т. Н'!D11,'Бугеро Г. И.'!D11,)</f>
        <v>1.8333333333333333</v>
      </c>
      <c r="E11" s="11">
        <f>AVERAGE('Быкова О. А.'!E11,'Мелькова В. А.'!E11,'Гродина Т. Ф.'!E11,'Килесева Т. Н'!E11,'Бугеро Г. И.'!E11,)</f>
        <v>1.6666666666666667</v>
      </c>
      <c r="F11" s="11">
        <f>AVERAGE('Быкова О. А.'!F11,'Мелькова В. А.'!F11,'Гродина Т. Ф.'!F11,'Килесева Т. Н'!F11,'Бугеро Г. И.'!F11,)</f>
        <v>2</v>
      </c>
      <c r="G11" s="11">
        <f>AVERAGE('Быкова О. А.'!G11,'Мелькова В. А.'!G11,'Гродина Т. Ф.'!G11,'Килесева Т. Н'!G11,'Бугеро Г. И.'!G11,)</f>
        <v>1.6666666666666667</v>
      </c>
      <c r="H11" s="11">
        <f>AVERAGE('Быкова О. А.'!H11,'Мелькова В. А.'!H11,'Гродина Т. Ф.'!H11,'Килесева Т. Н'!H11,'Бугеро Г. И.'!H11,)</f>
        <v>1.5</v>
      </c>
      <c r="I11" s="11">
        <f>AVERAGE('Быкова О. А.'!I11,'Мелькова В. А.'!I11,'Гродина Т. Ф.'!I11,'Килесева Т. Н'!I11,'Бугеро Г. И.'!I11,)</f>
        <v>2.1666666666666665</v>
      </c>
      <c r="J11" s="11">
        <f>AVERAGE('Быкова О. А.'!J11,'Мелькова В. А.'!J11,'Гродина Т. Ф.'!J11,'Килесева Т. Н'!J11,'Бугеро Г. И.'!J11,)</f>
        <v>2</v>
      </c>
      <c r="K11" s="11">
        <f>AVERAGE('Быкова О. А.'!K11,'Мелькова В. А.'!K11,'Гродина Т. Ф.'!K11,'Килесева Т. Н'!K11,'Бугеро Г. И.'!K11,)</f>
        <v>2.1666666666666665</v>
      </c>
      <c r="L11" s="11">
        <f>AVERAGE('Быкова О. А.'!L11,'Мелькова В. А.'!L11,'Гродина Т. Ф.'!L11,'Килесева Т. Н'!L11,'Бугеро Г. И.'!L11,)</f>
        <v>0.5</v>
      </c>
      <c r="M11" s="11">
        <f t="shared" si="0"/>
        <v>17.166666666666668</v>
      </c>
    </row>
    <row r="12" spans="1:13" ht="60" x14ac:dyDescent="0.2">
      <c r="A12" s="4">
        <v>4</v>
      </c>
      <c r="B12" s="5" t="s">
        <v>22</v>
      </c>
      <c r="C12" s="11">
        <f>AVERAGE('Быкова О. А.'!C12,'Мелькова В. А.'!C12,'Гродина Т. Ф.'!C12,'Килесева Т. Н'!C12,'Бугеро Г. И.'!C12,)</f>
        <v>2</v>
      </c>
      <c r="D12" s="11">
        <v>2</v>
      </c>
      <c r="E12" s="11">
        <v>1.8</v>
      </c>
      <c r="F12" s="11">
        <f>AVERAGE('Быкова О. А.'!F12,'Мелькова В. А.'!F12,'Гродина Т. Ф.'!F12,'Килесева Т. Н'!F12,'Бугеро Г. И.'!F12,)</f>
        <v>2</v>
      </c>
      <c r="G12" s="11">
        <f>AVERAGE('Быкова О. А.'!G12,'Мелькова В. А.'!G12,'Гродина Т. Ф.'!G12,'Килесева Т. Н'!G12,'Бугеро Г. И.'!G12,)</f>
        <v>2</v>
      </c>
      <c r="H12" s="11">
        <v>2.4</v>
      </c>
      <c r="I12" s="11">
        <v>2.4</v>
      </c>
      <c r="J12" s="11">
        <f>AVERAGE('Быкова О. А.'!J12,'Мелькова В. А.'!J12,'Гродина Т. Ф.'!J12,'Килесева Т. Н'!J12,'Бугеро Г. И.'!J12,)</f>
        <v>2.3333333333333335</v>
      </c>
      <c r="K12" s="11">
        <f>AVERAGE('Быкова О. А.'!K12,'Мелькова В. А.'!K12,'Гродина Т. Ф.'!K12,'Килесева Т. Н'!K12,'Бугеро Г. И.'!K12,)</f>
        <v>2.1666666666666665</v>
      </c>
      <c r="L12" s="11">
        <f>AVERAGE('Быкова О. А.'!L12,'Мелькова В. А.'!L12,'Гродина Т. Ф.'!L12,'Килесева Т. Н'!L12,'Бугеро Г. И.'!L12,)</f>
        <v>0.83333333333333337</v>
      </c>
      <c r="M12" s="11">
        <f t="shared" si="0"/>
        <v>19.933333333333334</v>
      </c>
    </row>
    <row r="13" spans="1:13" ht="45" x14ac:dyDescent="0.2">
      <c r="A13" s="4">
        <v>5</v>
      </c>
      <c r="B13" s="5" t="s">
        <v>23</v>
      </c>
      <c r="C13" s="11">
        <f>AVERAGE('Быкова О. А.'!C13,'Мелькова В. А.'!C13,'Гродина Т. Ф.'!C13,'Килесева Т. Н'!C13,'Бугеро Г. И.'!C13,)</f>
        <v>1.8333333333333333</v>
      </c>
      <c r="D13" s="11">
        <f>AVERAGE('Быкова О. А.'!D13,'Мелькова В. А.'!D13,'Гродина Т. Ф.'!D13,'Килесева Т. Н'!D13,'Бугеро Г. И.'!D13,)</f>
        <v>1.6666666666666667</v>
      </c>
      <c r="E13" s="11">
        <f>AVERAGE('Быкова О. А.'!E13,'Мелькова В. А.'!E13,'Гродина Т. Ф.'!E13,'Килесева Т. Н'!E13,'Бугеро Г. И.'!E13,)</f>
        <v>1.8333333333333333</v>
      </c>
      <c r="F13" s="11">
        <f>AVERAGE('Быкова О. А.'!F13,'Мелькова В. А.'!F13,'Гродина Т. Ф.'!F13,'Килесева Т. Н'!F13,'Бугеро Г. И.'!F13,)</f>
        <v>2.1666666666666665</v>
      </c>
      <c r="G13" s="11">
        <f>AVERAGE('Быкова О. А.'!G13,'Мелькова В. А.'!G13,'Гродина Т. Ф.'!G13,'Килесева Т. Н'!G13,'Бугеро Г. И.'!G13,)</f>
        <v>2.1666666666666665</v>
      </c>
      <c r="H13" s="11">
        <f>AVERAGE('Быкова О. А.'!H13,'Мелькова В. А.'!H13,'Гродина Т. Ф.'!H13,'Килесева Т. Н'!H13,'Бугеро Г. И.'!H13,)</f>
        <v>1.8333333333333333</v>
      </c>
      <c r="I13" s="11">
        <f>AVERAGE('Быкова О. А.'!I13,'Мелькова В. А.'!I13,'Гродина Т. Ф.'!I13,'Килесева Т. Н'!I13,'Бугеро Г. И.'!I13,)</f>
        <v>2</v>
      </c>
      <c r="J13" s="11">
        <f>AVERAGE('Быкова О. А.'!J13,'Мелькова В. А.'!J13,'Гродина Т. Ф.'!J13,'Килесева Т. Н'!J13,'Бугеро Г. И.'!J13,)</f>
        <v>2.1666666666666665</v>
      </c>
      <c r="K13" s="11">
        <f>AVERAGE('Быкова О. А.'!K13,'Мелькова В. А.'!K13,'Гродина Т. Ф.'!K13,'Килесева Т. Н'!K13,'Бугеро Г. И.'!K13,)</f>
        <v>2.5</v>
      </c>
      <c r="L13" s="11">
        <f>AVERAGE('Быкова О. А.'!L13,'Мелькова В. А.'!L13,'Гродина Т. Ф.'!L13,'Килесева Т. Н'!L13,'Бугеро Г. И.'!L13,)</f>
        <v>0.83333333333333337</v>
      </c>
      <c r="M13" s="11">
        <f t="shared" si="0"/>
        <v>18.999999999999996</v>
      </c>
    </row>
    <row r="14" spans="1:13" ht="60" x14ac:dyDescent="0.2">
      <c r="A14" s="4">
        <v>6</v>
      </c>
      <c r="B14" s="5" t="s">
        <v>24</v>
      </c>
      <c r="C14" s="11">
        <f>AVERAGE('Быкова О. А.'!C14,'Мелькова В. А.'!C14,'Гродина Т. Ф.'!C14,'Килесева Т. Н'!C14,'Бугеро Г. И.'!C14,)</f>
        <v>2.4</v>
      </c>
      <c r="D14" s="11">
        <f>AVERAGE('Быкова О. А.'!D14,'Мелькова В. А.'!D14,'Гродина Т. Ф.'!D14,'Килесева Т. Н'!D14,'Бугеро Г. И.'!D14,)</f>
        <v>1.8</v>
      </c>
      <c r="E14" s="11">
        <f>AVERAGE('Быкова О. А.'!E14,'Мелькова В. А.'!E14,'Гродина Т. Ф.'!E14,'Килесева Т. Н'!E14,'Бугеро Г. И.'!E14,)</f>
        <v>2.2000000000000002</v>
      </c>
      <c r="F14" s="11">
        <f>AVERAGE('Быкова О. А.'!F14,'Мелькова В. А.'!F14,'Гродина Т. Ф.'!F14,'Килесева Т. Н'!F14,'Бугеро Г. И.'!F14,)</f>
        <v>2.4</v>
      </c>
      <c r="G14" s="11">
        <f>AVERAGE('Быкова О. А.'!G14,'Мелькова В. А.'!G14,'Гродина Т. Ф.'!G14,'Килесева Т. Н'!G14,'Бугеро Г. И.'!G14,)</f>
        <v>2.2000000000000002</v>
      </c>
      <c r="H14" s="11">
        <f>AVERAGE('Быкова О. А.'!H14,'Мелькова В. А.'!H14,'Гродина Т. Ф.'!H14,'Килесева Т. Н'!H14,'Бугеро Г. И.'!H14,)</f>
        <v>2.4</v>
      </c>
      <c r="I14" s="11">
        <f>AVERAGE('Быкова О. А.'!I14,'Мелькова В. А.'!I14,'Гродина Т. Ф.'!I14,'Килесева Т. Н'!I14,'Бугеро Г. И.'!I14,)</f>
        <v>2.4</v>
      </c>
      <c r="J14" s="11">
        <f>AVERAGE('Быкова О. А.'!J14,'Мелькова В. А.'!J14,'Гродина Т. Ф.'!J14,'Килесева Т. Н'!J14,'Бугеро Г. И.'!J14,)</f>
        <v>2.2000000000000002</v>
      </c>
      <c r="K14" s="11">
        <f>AVERAGE('Быкова О. А.'!K14,'Мелькова В. А.'!K14,'Гродина Т. Ф.'!K14,'Килесева Т. Н'!K14,'Бугеро Г. И.'!K14,)</f>
        <v>2.4</v>
      </c>
      <c r="L14" s="11">
        <f>AVERAGE('Быкова О. А.'!L14,'Мелькова В. А.'!L14,'Гродина Т. Ф.'!L14,'Килесева Т. Н'!L14,'Бугеро Г. И.'!L14,)</f>
        <v>0.8</v>
      </c>
      <c r="M14" s="11">
        <f t="shared" si="0"/>
        <v>21.2</v>
      </c>
    </row>
    <row r="15" spans="1:13" ht="60" x14ac:dyDescent="0.2">
      <c r="A15" s="4">
        <v>7</v>
      </c>
      <c r="B15" s="5" t="s">
        <v>25</v>
      </c>
      <c r="C15" s="11">
        <f>AVERAGE('Быкова О. А.'!C15,'Мелькова В. А.'!C15,'Гродина Т. Ф.'!C15,'Килесева Т. Н'!C15,'Бугеро Г. И.'!C15,)</f>
        <v>2.3333333333333335</v>
      </c>
      <c r="D15" s="11">
        <f>AVERAGE('Быкова О. А.'!D15,'Мелькова В. А.'!D15,'Гродина Т. Ф.'!D15,'Килесева Т. Н'!D15,'Бугеро Г. И.'!D15,)</f>
        <v>2.3333333333333335</v>
      </c>
      <c r="E15" s="11">
        <f>AVERAGE('Быкова О. А.'!E15,'Мелькова В. А.'!E15,'Гродина Т. Ф.'!E15,'Килесева Т. Н'!E15,'Бугеро Г. И.'!E15,)</f>
        <v>2.3333333333333335</v>
      </c>
      <c r="F15" s="11">
        <f>AVERAGE('Быкова О. А.'!F15,'Мелькова В. А.'!F15,'Гродина Т. Ф.'!F15,'Килесева Т. Н'!F15,'Бугеро Г. И.'!F15,)</f>
        <v>2.1666666666666665</v>
      </c>
      <c r="G15" s="11">
        <f>AVERAGE('Быкова О. А.'!G15,'Мелькова В. А.'!G15,'Гродина Т. Ф.'!G15,'Килесева Т. Н'!G15,'Бугеро Г. И.'!G15,)</f>
        <v>1.6666666666666667</v>
      </c>
      <c r="H15" s="11">
        <f>AVERAGE('Быкова О. А.'!H15,'Мелькова В. А.'!H15,'Гродина Т. Ф.'!H15,'Килесева Т. Н'!H15,'Бугеро Г. И.'!H15,)</f>
        <v>1.8333333333333333</v>
      </c>
      <c r="I15" s="11">
        <f>AVERAGE('Быкова О. А.'!I15,'Мелькова В. А.'!I15,'Гродина Т. Ф.'!I15,'Килесева Т. Н'!I15,'Бугеро Г. И.'!I15,)</f>
        <v>2.5</v>
      </c>
      <c r="J15" s="11">
        <f>AVERAGE('Быкова О. А.'!J15,'Мелькова В. А.'!J15,'Гродина Т. Ф.'!J15,'Килесева Т. Н'!J15,'Бугеро Г. И.'!J15,)</f>
        <v>2.3333333333333335</v>
      </c>
      <c r="K15" s="11">
        <f>AVERAGE('Быкова О. А.'!K15,'Мелькова В. А.'!K15,'Гродина Т. Ф.'!K15,'Килесева Т. Н'!K15,'Бугеро Г. И.'!K15,)</f>
        <v>2.1666666666666665</v>
      </c>
      <c r="L15" s="11">
        <f>AVERAGE('Быкова О. А.'!L15,'Мелькова В. А.'!L15,'Гродина Т. Ф.'!L15,'Килесева Т. Н'!L15,'Бугеро Г. И.'!L15,)</f>
        <v>0.83333333333333337</v>
      </c>
      <c r="M15" s="11">
        <f t="shared" si="0"/>
        <v>20.5</v>
      </c>
    </row>
    <row r="16" spans="1:13" ht="45" x14ac:dyDescent="0.2">
      <c r="A16" s="4">
        <v>8</v>
      </c>
      <c r="B16" s="5" t="s">
        <v>26</v>
      </c>
      <c r="C16" s="11">
        <f>AVERAGE('Быкова О. А.'!C16,'Мелькова В. А.'!C16,'Гродина Т. Ф.'!C16,'Килесева Т. Н'!C16,'Бугеро Г. И.'!C16,)</f>
        <v>1.6666666666666667</v>
      </c>
      <c r="D16" s="11">
        <f>AVERAGE('Быкова О. А.'!D16,'Мелькова В. А.'!D16,'Гродина Т. Ф.'!D16,'Килесева Т. Н'!D16,'Бугеро Г. И.'!D16,)</f>
        <v>1.5</v>
      </c>
      <c r="E16" s="11">
        <f>AVERAGE('Быкова О. А.'!E16,'Мелькова В. А.'!E16,'Гродина Т. Ф.'!E16,'Килесева Т. Н'!E16,'Бугеро Г. И.'!E16,)</f>
        <v>1.5</v>
      </c>
      <c r="F16" s="11">
        <f>AVERAGE('Быкова О. А.'!F16,'Мелькова В. А.'!F16,'Гродина Т. Ф.'!F16,'Килесева Т. Н'!F16,'Бугеро Г. И.'!F16,)</f>
        <v>1.3333333333333333</v>
      </c>
      <c r="G16" s="11">
        <f>AVERAGE('Быкова О. А.'!G16,'Мелькова В. А.'!G16,'Гродина Т. Ф.'!G16,'Килесева Т. Н'!G16,'Бугеро Г. И.'!G16,)</f>
        <v>2</v>
      </c>
      <c r="H16" s="11">
        <f>AVERAGE('Быкова О. А.'!H16,'Мелькова В. А.'!H16,'Гродина Т. Ф.'!H16,'Килесева Т. Н'!H16,'Бугеро Г. И.'!H16,)</f>
        <v>1.1666666666666667</v>
      </c>
      <c r="I16" s="11">
        <f>AVERAGE('Быкова О. А.'!I16,'Мелькова В. А.'!I16,'Гродина Т. Ф.'!I16,'Килесева Т. Н'!I16,'Бугеро Г. И.'!I16,)</f>
        <v>1.8333333333333333</v>
      </c>
      <c r="J16" s="11">
        <f>AVERAGE('Быкова О. А.'!J16,'Мелькова В. А.'!J16,'Гродина Т. Ф.'!J16,'Килесева Т. Н'!J16,'Бугеро Г. И.'!J16,)</f>
        <v>1.5</v>
      </c>
      <c r="K16" s="11">
        <f>AVERAGE('Быкова О. А.'!K16,'Мелькова В. А.'!K16,'Гродина Т. Ф.'!K16,'Килесева Т. Н'!K16,'Бугеро Г. И.'!K16,)</f>
        <v>1.6666666666666667</v>
      </c>
      <c r="L16" s="11">
        <f>AVERAGE('Быкова О. А.'!L16,'Мелькова В. А.'!L16,'Гродина Т. Ф.'!L16,'Килесева Т. Н'!L16,'Бугеро Г. И.'!L16,)</f>
        <v>0.5</v>
      </c>
      <c r="M16" s="11">
        <f t="shared" si="0"/>
        <v>14.666666666666666</v>
      </c>
    </row>
    <row r="17" spans="1:13" ht="45" x14ac:dyDescent="0.2">
      <c r="A17" s="4">
        <v>9</v>
      </c>
      <c r="B17" s="5" t="s">
        <v>27</v>
      </c>
      <c r="C17" s="11">
        <f>AVERAGE('Быкова О. А.'!C17,'Мелькова В. А.'!C17,'Гродина Т. Ф.'!C17,'Килесева Т. Н'!C17,'Бугеро Г. И.'!C17,)</f>
        <v>2</v>
      </c>
      <c r="D17" s="11">
        <f>AVERAGE('Быкова О. А.'!D17,'Мелькова В. А.'!D17,'Гродина Т. Ф.'!D17,'Килесева Т. Н'!D17,'Бугеро Г. И.'!D17,)</f>
        <v>2.3333333333333335</v>
      </c>
      <c r="E17" s="11">
        <f>AVERAGE('Быкова О. А.'!E17,'Мелькова В. А.'!E17,'Гродина Т. Ф.'!E17,'Килесева Т. Н'!E17,'Бугеро Г. И.'!E17,)</f>
        <v>2.1666666666666665</v>
      </c>
      <c r="F17" s="11">
        <f>AVERAGE('Быкова О. А.'!F17,'Мелькова В. А.'!F17,'Гродина Т. Ф.'!F17,'Килесева Т. Н'!F17,'Бугеро Г. И.'!F17,)</f>
        <v>2</v>
      </c>
      <c r="G17" s="11">
        <f>AVERAGE('Быкова О. А.'!G17,'Мелькова В. А.'!G17,'Гродина Т. Ф.'!G17,'Килесева Т. Н'!G17,'Бугеро Г. И.'!G17,)</f>
        <v>1.5</v>
      </c>
      <c r="H17" s="11">
        <f>AVERAGE('Быкова О. А.'!H17,'Мелькова В. А.'!H17,'Гродина Т. Ф.'!H17,'Килесева Т. Н'!H17,'Бугеро Г. И.'!H17,)</f>
        <v>1.8333333333333333</v>
      </c>
      <c r="I17" s="11">
        <f>AVERAGE('Быкова О. А.'!I17,'Мелькова В. А.'!I17,'Гродина Т. Ф.'!I17,'Килесева Т. Н'!I17,'Бугеро Г. И.'!I17,)</f>
        <v>2.3333333333333335</v>
      </c>
      <c r="J17" s="11">
        <f>AVERAGE('Быкова О. А.'!J17,'Мелькова В. А.'!J17,'Гродина Т. Ф.'!J17,'Килесева Т. Н'!J17,'Бугеро Г. И.'!J17,)</f>
        <v>2.3333333333333335</v>
      </c>
      <c r="K17" s="11">
        <f>AVERAGE('Быкова О. А.'!K17,'Мелькова В. А.'!K17,'Гродина Т. Ф.'!K17,'Килесева Т. Н'!K17,'Бугеро Г. И.'!K17,)</f>
        <v>2.1666666666666665</v>
      </c>
      <c r="L17" s="11">
        <f>AVERAGE('Быкова О. А.'!L17,'Мелькова В. А.'!L17,'Гродина Т. Ф.'!L17,'Килесева Т. Н'!L17,'Бугеро Г. И.'!L17,)</f>
        <v>0.83333333333333337</v>
      </c>
      <c r="M17" s="11">
        <f t="shared" si="0"/>
        <v>19.5</v>
      </c>
    </row>
    <row r="18" spans="1:13" ht="60" x14ac:dyDescent="0.2">
      <c r="A18" s="4">
        <v>10</v>
      </c>
      <c r="B18" s="5" t="s">
        <v>28</v>
      </c>
      <c r="C18" s="11">
        <f>AVERAGE('Быкова О. А.'!C18,'Мелькова В. А.'!C18,'Гродина Т. Ф.'!C18,'Килесева Т. Н'!C18,'Бугеро Г. И.'!C18,)</f>
        <v>1.6666666666666667</v>
      </c>
      <c r="D18" s="11">
        <f>AVERAGE('Быкова О. А.'!D18,'Мелькова В. А.'!D18,'Гродина Т. Ф.'!D18,'Килесева Т. Н'!D18,'Бугеро Г. И.'!D18,)</f>
        <v>1.3333333333333333</v>
      </c>
      <c r="E18" s="11">
        <f>AVERAGE('Быкова О. А.'!E18,'Мелькова В. А.'!E18,'Гродина Т. Ф.'!E18,'Килесева Т. Н'!E18,'Бугеро Г. И.'!E18,)</f>
        <v>1.6666666666666667</v>
      </c>
      <c r="F18" s="11">
        <f>AVERAGE('Быкова О. А.'!F18,'Мелькова В. А.'!F18,'Гродина Т. Ф.'!F18,'Килесева Т. Н'!F18,'Бугеро Г. И.'!F18,)</f>
        <v>1.8333333333333333</v>
      </c>
      <c r="G18" s="11">
        <f>AVERAGE('Быкова О. А.'!G18,'Мелькова В. А.'!G18,'Гродина Т. Ф.'!G18,'Килесева Т. Н'!G18,'Бугеро Г. И.'!G18,)</f>
        <v>1.8333333333333333</v>
      </c>
      <c r="H18" s="11">
        <f>AVERAGE('Быкова О. А.'!H18,'Мелькова В. А.'!H18,'Гродина Т. Ф.'!H18,'Килесева Т. Н'!H18,'Бугеро Г. И.'!H18,)</f>
        <v>0.83333333333333337</v>
      </c>
      <c r="I18" s="11">
        <f>AVERAGE('Быкова О. А.'!I18,'Мелькова В. А.'!I18,'Гродина Т. Ф.'!I18,'Килесева Т. Н'!I18,'Бугеро Г. И.'!I18,)</f>
        <v>1.6666666666666667</v>
      </c>
      <c r="J18" s="11">
        <f>AVERAGE('Быкова О. А.'!J18,'Мелькова В. А.'!J18,'Гродина Т. Ф.'!J18,'Килесева Т. Н'!J18,'Бугеро Г. И.'!J18,)</f>
        <v>1.5</v>
      </c>
      <c r="K18" s="11">
        <f>AVERAGE('Быкова О. А.'!K18,'Мелькова В. А.'!K18,'Гродина Т. Ф.'!K18,'Килесева Т. Н'!K18,'Бугеро Г. И.'!K18,)</f>
        <v>1.8333333333333333</v>
      </c>
      <c r="L18" s="11">
        <f>AVERAGE('Быкова О. А.'!L18,'Мелькова В. А.'!L18,'Гродина Т. Ф.'!L18,'Килесева Т. Н'!L18,'Бугеро Г. И.'!L18,)</f>
        <v>0.66666666666666663</v>
      </c>
      <c r="M18" s="11">
        <f t="shared" si="0"/>
        <v>14.833333333333334</v>
      </c>
    </row>
    <row r="19" spans="1:13" ht="90" x14ac:dyDescent="0.2">
      <c r="A19" s="4">
        <v>11</v>
      </c>
      <c r="B19" s="5" t="s">
        <v>29</v>
      </c>
      <c r="C19" s="11">
        <f>AVERAGE('Быкова О. А.'!C19,'Мелькова В. А.'!C19,'Гродина Т. Ф.'!C19,'Килесева Т. Н'!C19,'Бугеро Г. И.'!C19,)</f>
        <v>1.8333333333333333</v>
      </c>
      <c r="D19" s="11">
        <f>AVERAGE('Быкова О. А.'!D19,'Мелькова В. А.'!D19,'Гродина Т. Ф.'!D19,'Килесева Т. Н'!D19,'Бугеро Г. И.'!D19,)</f>
        <v>1.3333333333333333</v>
      </c>
      <c r="E19" s="11">
        <f>AVERAGE('Быкова О. А.'!E19,'Мелькова В. А.'!E19,'Гродина Т. Ф.'!E19,'Килесева Т. Н'!E19,'Бугеро Г. И.'!E19,)</f>
        <v>1.6666666666666667</v>
      </c>
      <c r="F19" s="11">
        <f>AVERAGE('Быкова О. А.'!F19,'Мелькова В. А.'!F19,'Гродина Т. Ф.'!F19,'Килесева Т. Н'!F19,'Бугеро Г. И.'!F19,)</f>
        <v>1.8333333333333333</v>
      </c>
      <c r="G19" s="11">
        <f>AVERAGE('Быкова О. А.'!G19,'Мелькова В. А.'!G19,'Гродина Т. Ф.'!G19,'Килесева Т. Н'!G19,'Бугеро Г. И.'!G19,)</f>
        <v>2.1666666666666665</v>
      </c>
      <c r="H19" s="11">
        <f>AVERAGE('Быкова О. А.'!H19,'Мелькова В. А.'!H19,'Гродина Т. Ф.'!H19,'Килесева Т. Н'!H19,'Бугеро Г. И.'!H19,)</f>
        <v>1.6666666666666667</v>
      </c>
      <c r="I19" s="11">
        <f>AVERAGE('Быкова О. А.'!I19,'Мелькова В. А.'!I19,'Гродина Т. Ф.'!I19,'Килесева Т. Н'!I19,'Бугеро Г. И.'!I19,)</f>
        <v>2</v>
      </c>
      <c r="J19" s="11">
        <f>AVERAGE('Быкова О. А.'!J19,'Мелькова В. А.'!J19,'Гродина Т. Ф.'!J19,'Килесева Т. Н'!J19,'Бугеро Г. И.'!J19,)</f>
        <v>1.5</v>
      </c>
      <c r="K19" s="11">
        <f>AVERAGE('Быкова О. А.'!K19,'Мелькова В. А.'!K19,'Гродина Т. Ф.'!K19,'Килесева Т. Н'!K19,'Бугеро Г. И.'!K19,)</f>
        <v>2</v>
      </c>
      <c r="L19" s="11">
        <f>AVERAGE('Быкова О. А.'!L19,'Мелькова В. А.'!L19,'Гродина Т. Ф.'!L19,'Килесева Т. Н'!L19,'Бугеро Г. И.'!L19,)</f>
        <v>0.83333333333333337</v>
      </c>
      <c r="M19" s="11">
        <f t="shared" si="0"/>
        <v>16.833333333333332</v>
      </c>
    </row>
    <row r="20" spans="1:13" ht="75" x14ac:dyDescent="0.2">
      <c r="A20" s="4">
        <v>12</v>
      </c>
      <c r="B20" s="5" t="s">
        <v>30</v>
      </c>
      <c r="C20" s="11">
        <f>AVERAGE('Быкова О. А.'!C20,'Мелькова В. А.'!C20,'Гродина Т. Ф.'!C20,'Килесева Т. Н'!C20,'Бугеро Г. И.'!C20,)</f>
        <v>1.8333333333333333</v>
      </c>
      <c r="D20" s="11">
        <f>AVERAGE('Быкова О. А.'!D20,'Мелькова В. А.'!D20,'Гродина Т. Ф.'!D20,'Килесева Т. Н'!D20,'Бугеро Г. И.'!D20,)</f>
        <v>1.5</v>
      </c>
      <c r="E20" s="11">
        <f>AVERAGE('Быкова О. А.'!E20,'Мелькова В. А.'!E20,'Гродина Т. Ф.'!E20,'Килесева Т. Н'!E20,'Бугеро Г. И.'!E20,)</f>
        <v>1.8333333333333333</v>
      </c>
      <c r="F20" s="11">
        <f>AVERAGE('Быкова О. А.'!F20,'Мелькова В. А.'!F20,'Гродина Т. Ф.'!F20,'Килесева Т. Н'!F20,'Бугеро Г. И.'!F20,)</f>
        <v>1.6666666666666667</v>
      </c>
      <c r="G20" s="11">
        <f>AVERAGE('Быкова О. А.'!G20,'Мелькова В. А.'!G20,'Гродина Т. Ф.'!G20,'Килесева Т. Н'!G20,'Бугеро Г. И.'!G20,)</f>
        <v>2.3333333333333335</v>
      </c>
      <c r="H20" s="11">
        <f>AVERAGE('Быкова О. А.'!H20,'Мелькова В. А.'!H20,'Гродина Т. Ф.'!H20,'Килесева Т. Н'!H20,'Бугеро Г. И.'!H20,)</f>
        <v>2</v>
      </c>
      <c r="I20" s="11">
        <f>AVERAGE('Быкова О. А.'!I20,'Мелькова В. А.'!I20,'Гродина Т. Ф.'!I20,'Килесева Т. Н'!I20,'Бугеро Г. И.'!I20,)</f>
        <v>2</v>
      </c>
      <c r="J20" s="11">
        <v>2</v>
      </c>
      <c r="K20" s="11">
        <f>AVERAGE('Быкова О. А.'!K20,'Мелькова В. А.'!K20,'Гродина Т. Ф.'!K20,'Килесева Т. Н'!K20,'Бугеро Г. И.'!K20,)</f>
        <v>2</v>
      </c>
      <c r="L20" s="11">
        <f>AVERAGE('Быкова О. А.'!L20,'Мелькова В. А.'!L20,'Гродина Т. Ф.'!L20,'Килесева Т. Н'!L20,'Бугеро Г. И.'!L20,)</f>
        <v>0.83333333333333337</v>
      </c>
      <c r="M20" s="11">
        <f t="shared" si="0"/>
        <v>17.999999999999996</v>
      </c>
    </row>
    <row r="21" spans="1:13" ht="30" x14ac:dyDescent="0.2">
      <c r="A21" s="4">
        <v>13</v>
      </c>
      <c r="B21" s="5" t="s">
        <v>31</v>
      </c>
      <c r="C21" s="11">
        <f>AVERAGE('Быкова О. А.'!C21,'Мелькова В. А.'!C21,'Гродина Т. Ф.'!C21,'Килесева Т. Н'!C21,'Бугеро Г. И.'!C21,)</f>
        <v>1.8333333333333333</v>
      </c>
      <c r="D21" s="11">
        <f>AVERAGE('Быкова О. А.'!D21,'Мелькова В. А.'!D21,'Гродина Т. Ф.'!D21,'Килесева Т. Н'!D21,'Бугеро Г. И.'!D21,)</f>
        <v>1.5</v>
      </c>
      <c r="E21" s="11">
        <f>AVERAGE('Быкова О. А.'!E21,'Мелькова В. А.'!E21,'Гродина Т. Ф.'!E21,'Килесева Т. Н'!E21,'Бугеро Г. И.'!E21,)</f>
        <v>1.8333333333333333</v>
      </c>
      <c r="F21" s="11">
        <f>AVERAGE('Быкова О. А.'!F21,'Мелькова В. А.'!F21,'Гродина Т. Ф.'!F21,'Килесева Т. Н'!F21,'Бугеро Г. И.'!F21,)</f>
        <v>2</v>
      </c>
      <c r="G21" s="11">
        <f>AVERAGE('Быкова О. А.'!G21,'Мелькова В. А.'!G21,'Гродина Т. Ф.'!G21,'Килесева Т. Н'!G21,'Бугеро Г. И.'!G21,)</f>
        <v>1.8333333333333333</v>
      </c>
      <c r="H21" s="11">
        <f>AVERAGE('Быкова О. А.'!H21,'Мелькова В. А.'!H21,'Гродина Т. Ф.'!H21,'Килесева Т. Н'!H21,'Бугеро Г. И.'!H21,)</f>
        <v>1.6666666666666667</v>
      </c>
      <c r="I21" s="11">
        <f>AVERAGE('Быкова О. А.'!I21,'Мелькова В. А.'!I21,'Гродина Т. Ф.'!I21,'Килесева Т. Н'!I21,'Бугеро Г. И.'!I21,)</f>
        <v>1.5</v>
      </c>
      <c r="J21" s="11">
        <f>AVERAGE('Быкова О. А.'!J21,'Мелькова В. А.'!J21,'Гродина Т. Ф.'!J21,'Килесева Т. Н'!J21,'Бугеро Г. И.'!J21,)</f>
        <v>2</v>
      </c>
      <c r="K21" s="11">
        <f>AVERAGE('Быкова О. А.'!K21,'Мелькова В. А.'!K21,'Гродина Т. Ф.'!K21,'Килесева Т. Н'!K21,'Бугеро Г. И.'!K21,)</f>
        <v>2</v>
      </c>
      <c r="L21" s="11">
        <f>AVERAGE('Быкова О. А.'!L21,'Мелькова В. А.'!L21,'Гродина Т. Ф.'!L21,'Килесева Т. Н'!L21,'Бугеро Г. И.'!L21,)</f>
        <v>0.66666666666666663</v>
      </c>
      <c r="M21" s="11">
        <f t="shared" si="0"/>
        <v>16.833333333333332</v>
      </c>
    </row>
    <row r="22" spans="1:13" ht="45" x14ac:dyDescent="0.2">
      <c r="A22" s="4">
        <v>14</v>
      </c>
      <c r="B22" s="5" t="s">
        <v>32</v>
      </c>
      <c r="C22" s="11">
        <f>AVERAGE('Быкова О. А.'!C22,'Мелькова В. А.'!C22,'Гродина Т. Ф.'!C22,'Килесева Т. Н'!C22,'Бугеро Г. И.'!C22,)</f>
        <v>1.6666666666666667</v>
      </c>
      <c r="D22" s="11">
        <f>AVERAGE('Быкова О. А.'!D22,'Мелькова В. А.'!D22,'Гродина Т. Ф.'!D22,'Килесева Т. Н'!D22,'Бугеро Г. И.'!D22,)</f>
        <v>1.5</v>
      </c>
      <c r="E22" s="11">
        <f>AVERAGE('Быкова О. А.'!E22,'Мелькова В. А.'!E22,'Гродина Т. Ф.'!E22,'Килесева Т. Н'!E22,'Бугеро Г. И.'!E22,)</f>
        <v>1.1666666666666667</v>
      </c>
      <c r="F22" s="11">
        <f>AVERAGE('Быкова О. А.'!F22,'Мелькова В. А.'!F22,'Гродина Т. Ф.'!F22,'Килесева Т. Н'!F22,'Бугеро Г. И.'!F22,)</f>
        <v>1.5</v>
      </c>
      <c r="G22" s="11">
        <f>AVERAGE('Быкова О. А.'!G22,'Мелькова В. А.'!G22,'Гродина Т. Ф.'!G22,'Килесева Т. Н'!G22,'Бугеро Г. И.'!G22,)</f>
        <v>1.5</v>
      </c>
      <c r="H22" s="11">
        <f>AVERAGE('Быкова О. А.'!H22,'Мелькова В. А.'!H22,'Гродина Т. Ф.'!H22,'Килесева Т. Н'!H22,'Бугеро Г. И.'!H22,)</f>
        <v>0.66666666666666663</v>
      </c>
      <c r="I22" s="11">
        <f>AVERAGE('Быкова О. А.'!I22,'Мелькова В. А.'!I22,'Гродина Т. Ф.'!I22,'Килесева Т. Н'!I22,'Бугеро Г. И.'!I22,)</f>
        <v>1.6666666666666667</v>
      </c>
      <c r="J22" s="11">
        <f>AVERAGE('Быкова О. А.'!J22,'Мелькова В. А.'!J22,'Гродина Т. Ф.'!J22,'Килесева Т. Н'!J22,'Бугеро Г. И.'!J22,)</f>
        <v>1.8333333333333333</v>
      </c>
      <c r="K22" s="11">
        <f>AVERAGE('Быкова О. А.'!K22,'Мелькова В. А.'!K22,'Гродина Т. Ф.'!K22,'Килесева Т. Н'!K22,'Бугеро Г. И.'!K22,)</f>
        <v>1.8333333333333333</v>
      </c>
      <c r="L22" s="11">
        <f>AVERAGE('Быкова О. А.'!L22,'Мелькова В. А.'!L22,'Гродина Т. Ф.'!L22,'Килесева Т. Н'!L22,'Бугеро Г. И.'!L22,)</f>
        <v>0.66666666666666663</v>
      </c>
      <c r="M22" s="11">
        <f t="shared" si="0"/>
        <v>14</v>
      </c>
    </row>
    <row r="23" spans="1:13" ht="30" x14ac:dyDescent="0.2">
      <c r="A23" s="4">
        <v>15</v>
      </c>
      <c r="B23" s="5" t="s">
        <v>33</v>
      </c>
      <c r="C23" s="11">
        <f>AVERAGE('Быкова О. А.'!C23,'Мелькова В. А.'!C23,'Гродина Т. Ф.'!C23,'Килесева Т. Н'!C23,'Бугеро Г. И.'!C23,)</f>
        <v>2</v>
      </c>
      <c r="D23" s="11">
        <f>AVERAGE('Быкова О. А.'!D23,'Мелькова В. А.'!D23,'Гродина Т. Ф.'!D23,'Килесева Т. Н'!D23,'Бугеро Г. И.'!D23,)</f>
        <v>1.5</v>
      </c>
      <c r="E23" s="11">
        <v>2.4</v>
      </c>
      <c r="F23" s="11">
        <f>AVERAGE('Быкова О. А.'!F23,'Мелькова В. А.'!F23,'Гродина Т. Ф.'!F23,'Килесева Т. Н'!F23,'Бугеро Г. И.'!F23,)</f>
        <v>2</v>
      </c>
      <c r="G23" s="11">
        <f>AVERAGE('Быкова О. А.'!G23,'Мелькова В. А.'!G23,'Гродина Т. Ф.'!G23,'Килесева Т. Н'!G23,'Бугеро Г. И.'!G23,)</f>
        <v>2.3333333333333335</v>
      </c>
      <c r="H23" s="11">
        <v>2</v>
      </c>
      <c r="I23" s="11">
        <f>AVERAGE('Быкова О. А.'!I23,'Мелькова В. А.'!I23,'Гродина Т. Ф.'!I23,'Килесева Т. Н'!I23,'Бугеро Г. И.'!I23,)</f>
        <v>2.1666666666666665</v>
      </c>
      <c r="J23" s="11">
        <f>AVERAGE('Быкова О. А.'!J23,'Мелькова В. А.'!J23,'Гродина Т. Ф.'!J23,'Килесева Т. Н'!J23,'Бугеро Г. И.'!J23,)</f>
        <v>2.1666666666666665</v>
      </c>
      <c r="K23" s="11">
        <f>AVERAGE('Быкова О. А.'!K23,'Мелькова В. А.'!K23,'Гродина Т. Ф.'!K23,'Килесева Т. Н'!K23,'Бугеро Г. И.'!K23,)</f>
        <v>2.5</v>
      </c>
      <c r="L23" s="11">
        <f>AVERAGE('Быкова О. А.'!L23,'Мелькова В. А.'!L23,'Гродина Т. Ф.'!L23,'Килесева Т. Н'!L23,'Бугеро Г. И.'!L23,)</f>
        <v>0.83333333333333337</v>
      </c>
      <c r="M23" s="11">
        <f t="shared" si="0"/>
        <v>19.899999999999999</v>
      </c>
    </row>
    <row r="24" spans="1:13" ht="60" x14ac:dyDescent="0.2">
      <c r="A24" s="4">
        <v>16</v>
      </c>
      <c r="B24" s="5" t="s">
        <v>34</v>
      </c>
      <c r="C24" s="11">
        <f>AVERAGE('Быкова О. А.'!C24,'Мелькова В. А.'!C24,'Гродина Т. Ф.'!C24,'Килесева Т. Н'!C24,'Бугеро Г. И.'!C24,)</f>
        <v>1.8333333333333333</v>
      </c>
      <c r="D24" s="11">
        <f>AVERAGE('Быкова О. А.'!D24,'Мелькова В. А.'!D24,'Гродина Т. Ф.'!D24,'Килесева Т. Н'!D24,'Бугеро Г. И.'!D24,)</f>
        <v>1.8333333333333333</v>
      </c>
      <c r="E24" s="11">
        <f>AVERAGE('Быкова О. А.'!E24,'Мелькова В. А.'!E24,'Гродина Т. Ф.'!E24,'Килесева Т. Н'!E24,'Бугеро Г. И.'!E24,)</f>
        <v>1.6666666666666667</v>
      </c>
      <c r="F24" s="11">
        <f>AVERAGE('Быкова О. А.'!F24,'Мелькова В. А.'!F24,'Гродина Т. Ф.'!F24,'Килесева Т. Н'!F24,'Бугеро Г. И.'!F24,)</f>
        <v>1.5</v>
      </c>
      <c r="G24" s="11">
        <f>AVERAGE('Быкова О. А.'!G24,'Мелькова В. А.'!G24,'Гродина Т. Ф.'!G24,'Килесева Т. Н'!G24,'Бугеро Г. И.'!G24,)</f>
        <v>1.8333333333333333</v>
      </c>
      <c r="H24" s="11">
        <f>AVERAGE('Быкова О. А.'!H24,'Мелькова В. А.'!H24,'Гродина Т. Ф.'!H24,'Килесева Т. Н'!H24,'Бугеро Г. И.'!H24,)</f>
        <v>1.5</v>
      </c>
      <c r="I24" s="11">
        <f>AVERAGE('Быкова О. А.'!I24,'Мелькова В. А.'!I24,'Гродина Т. Ф.'!I24,'Килесева Т. Н'!I24,'Бугеро Г. И.'!I24,)</f>
        <v>2.1666666666666665</v>
      </c>
      <c r="J24" s="11">
        <f>AVERAGE('Быкова О. А.'!J24,'Мелькова В. А.'!J24,'Гродина Т. Ф.'!J24,'Килесева Т. Н'!J24,'Бугеро Г. И.'!J24,)</f>
        <v>2</v>
      </c>
      <c r="K24" s="11">
        <f>AVERAGE('Быкова О. А.'!K24,'Мелькова В. А.'!K24,'Гродина Т. Ф.'!K24,'Килесева Т. Н'!K24,'Бугеро Г. И.'!K24,)</f>
        <v>2.1666666666666665</v>
      </c>
      <c r="L24" s="11">
        <f>AVERAGE('Быкова О. А.'!L24,'Мелькова В. А.'!L24,'Гродина Т. Ф.'!L24,'Килесева Т. Н'!L24,'Бугеро Г. И.'!L24,)</f>
        <v>0.66666666666666663</v>
      </c>
      <c r="M24" s="11">
        <f t="shared" si="0"/>
        <v>17.166666666666668</v>
      </c>
    </row>
    <row r="25" spans="1:13" ht="60" x14ac:dyDescent="0.2">
      <c r="A25" s="4">
        <v>17</v>
      </c>
      <c r="B25" s="5" t="s">
        <v>35</v>
      </c>
      <c r="C25" s="11">
        <f>AVERAGE('Быкова О. А.'!C25,'Мелькова В. А.'!C25,'Гродина Т. Ф.'!C25,'Килесева Т. Н'!C25,'Бугеро Г. И.'!C25,)</f>
        <v>1.6666666666666667</v>
      </c>
      <c r="D25" s="11">
        <f>AVERAGE('Быкова О. А.'!D25,'Мелькова В. А.'!D25,'Гродина Т. Ф.'!D25,'Килесева Т. Н'!D25,'Бугеро Г. И.'!D25,)</f>
        <v>1.3333333333333333</v>
      </c>
      <c r="E25" s="11">
        <f>AVERAGE('Быкова О. А.'!E25,'Мелькова В. А.'!E25,'Гродина Т. Ф.'!E25,'Килесева Т. Н'!E25,'Бугеро Г. И.'!E25,)</f>
        <v>1.5</v>
      </c>
      <c r="F25" s="11">
        <f>AVERAGE('Быкова О. А.'!F25,'Мелькова В. А.'!F25,'Гродина Т. Ф.'!F25,'Килесева Т. Н'!F25,'Бугеро Г. И.'!F25,)</f>
        <v>1.5</v>
      </c>
      <c r="G25" s="11">
        <f>AVERAGE('Быкова О. А.'!G25,'Мелькова В. А.'!G25,'Гродина Т. Ф.'!G25,'Килесева Т. Н'!G25,'Бугеро Г. И.'!G25,)</f>
        <v>1.1666666666666667</v>
      </c>
      <c r="H25" s="11">
        <f>AVERAGE('Быкова О. А.'!H25,'Мелькова В. А.'!H25,'Гродина Т. Ф.'!H25,'Килесева Т. Н'!H25,'Бугеро Г. И.'!H25,)</f>
        <v>1.3333333333333333</v>
      </c>
      <c r="I25" s="11">
        <f>AVERAGE('Быкова О. А.'!I25,'Мелькова В. А.'!I25,'Гродина Т. Ф.'!I25,'Килесева Т. Н'!I25,'Бугеро Г. И.'!I25,)</f>
        <v>2</v>
      </c>
      <c r="J25" s="11">
        <f>AVERAGE('Быкова О. А.'!J25,'Мелькова В. А.'!J25,'Гродина Т. Ф.'!J25,'Килесева Т. Н'!J25,'Бугеро Г. И.'!J25,)</f>
        <v>2</v>
      </c>
      <c r="K25" s="11">
        <f>AVERAGE('Быкова О. А.'!K25,'Мелькова В. А.'!K25,'Гродина Т. Ф.'!K25,'Килесева Т. Н'!K25,'Бугеро Г. И.'!K25,)</f>
        <v>2.1666666666666665</v>
      </c>
      <c r="L25" s="11">
        <f>AVERAGE('Быкова О. А.'!L25,'Мелькова В. А.'!L25,'Гродина Т. Ф.'!L25,'Килесева Т. Н'!L25,'Бугеро Г. И.'!L25,)</f>
        <v>0.83333333333333337</v>
      </c>
      <c r="M25" s="11">
        <f t="shared" si="0"/>
        <v>15.5</v>
      </c>
    </row>
    <row r="26" spans="1:13" ht="30" x14ac:dyDescent="0.2">
      <c r="A26" s="4">
        <v>18</v>
      </c>
      <c r="B26" s="5" t="s">
        <v>36</v>
      </c>
      <c r="C26" s="11">
        <f>AVERAGE('Быкова О. А.'!C26,'Мелькова В. А.'!C26,'Гродина Т. Ф.'!C26,'Килесева Т. Н'!C26,'Бугеро Г. И.'!C26,)</f>
        <v>1.5</v>
      </c>
      <c r="D26" s="11">
        <f>AVERAGE('Быкова О. А.'!D26,'Мелькова В. А.'!D26,'Гродина Т. Ф.'!D26,'Килесева Т. Н'!D26,'Бугеро Г. И.'!D26,)</f>
        <v>1.5</v>
      </c>
      <c r="E26" s="11">
        <f>AVERAGE('Быкова О. А.'!E26,'Мелькова В. А.'!E26,'Гродина Т. Ф.'!E26,'Килесева Т. Н'!E26,'Бугеро Г. И.'!E26,)</f>
        <v>1.6666666666666667</v>
      </c>
      <c r="F26" s="11">
        <f>AVERAGE('Быкова О. А.'!F26,'Мелькова В. А.'!F26,'Гродина Т. Ф.'!F26,'Килесева Т. Н'!F26,'Бугеро Г. И.'!F26,)</f>
        <v>1.5</v>
      </c>
      <c r="G26" s="11">
        <f>AVERAGE('Быкова О. А.'!G26,'Мелькова В. А.'!G26,'Гродина Т. Ф.'!G26,'Килесева Т. Н'!G26,'Бугеро Г. И.'!G26,)</f>
        <v>1.6666666666666667</v>
      </c>
      <c r="H26" s="11">
        <f>AVERAGE('Быкова О. А.'!H26,'Мелькова В. А.'!H26,'Гродина Т. Ф.'!H26,'Килесева Т. Н'!H26,'Бугеро Г. И.'!H26,)</f>
        <v>0.66666666666666663</v>
      </c>
      <c r="I26" s="11">
        <f>AVERAGE('Быкова О. А.'!I26,'Мелькова В. А.'!I26,'Гродина Т. Ф.'!I26,'Килесева Т. Н'!I26,'Бугеро Г. И.'!I26,)</f>
        <v>1.8333333333333333</v>
      </c>
      <c r="J26" s="11">
        <f>AVERAGE('Быкова О. А.'!J26,'Мелькова В. А.'!J26,'Гродина Т. Ф.'!J26,'Килесева Т. Н'!J26,'Бугеро Г. И.'!J26,)</f>
        <v>2</v>
      </c>
      <c r="K26" s="11">
        <f>AVERAGE('Быкова О. А.'!K26,'Мелькова В. А.'!K26,'Гродина Т. Ф.'!K26,'Килесева Т. Н'!K26,'Бугеро Г. И.'!K26,)</f>
        <v>2.1666666666666665</v>
      </c>
      <c r="L26" s="11">
        <f>AVERAGE('Быкова О. А.'!L26,'Мелькова В. А.'!L26,'Гродина Т. Ф.'!L26,'Килесева Т. Н'!L26,'Бугеро Г. И.'!L26,)</f>
        <v>0.33333333333333331</v>
      </c>
      <c r="M26" s="11">
        <f t="shared" si="0"/>
        <v>14.833333333333334</v>
      </c>
    </row>
    <row r="27" spans="1:13" ht="60" x14ac:dyDescent="0.2">
      <c r="A27" s="4">
        <v>19</v>
      </c>
      <c r="B27" s="5" t="s">
        <v>37</v>
      </c>
      <c r="C27" s="11">
        <f>AVERAGE('Быкова О. А.'!C27,'Мелькова В. А.'!C27,'Гродина Т. Ф.'!C27,'Килесева Т. Н'!C27,'Бугеро Г. И.'!C27,)</f>
        <v>1.6</v>
      </c>
      <c r="D27" s="11">
        <f>AVERAGE('Быкова О. А.'!D27,'Мелькова В. А.'!D27,'Гродина Т. Ф.'!D27,'Килесева Т. Н'!D27,'Бугеро Г. И.'!D27,)</f>
        <v>1.8</v>
      </c>
      <c r="E27" s="11">
        <f>AVERAGE('Быкова О. А.'!E27,'Мелькова В. А.'!E27,'Гродина Т. Ф.'!E27,'Килесева Т. Н'!E27,'Бугеро Г. И.'!E27,)</f>
        <v>1.8</v>
      </c>
      <c r="F27" s="11">
        <f>AVERAGE('Быкова О. А.'!F27,'Мелькова В. А.'!F27,'Гродина Т. Ф.'!F27,'Килесева Т. Н'!F27,'Бугеро Г. И.'!F27,)</f>
        <v>2.2000000000000002</v>
      </c>
      <c r="G27" s="11">
        <f>AVERAGE('Быкова О. А.'!G27,'Мелькова В. А.'!G27,'Гродина Т. Ф.'!G27,'Килесева Т. Н'!G27,'Бугеро Г. И.'!G27,)</f>
        <v>2</v>
      </c>
      <c r="H27" s="11">
        <f>AVERAGE('Быкова О. А.'!H27,'Мелькова В. А.'!H27,'Гродина Т. Ф.'!H27,'Килесева Т. Н'!H27,'Бугеро Г. И.'!H27,)</f>
        <v>1.6</v>
      </c>
      <c r="I27" s="11">
        <f>AVERAGE('Быкова О. А.'!I27,'Мелькова В. А.'!I27,'Гродина Т. Ф.'!I27,'Килесева Т. Н'!I27,'Бугеро Г. И.'!I27,)</f>
        <v>2.4</v>
      </c>
      <c r="J27" s="11">
        <f>AVERAGE('Быкова О. А.'!J27,'Мелькова В. А.'!J27,'Гродина Т. Ф.'!J27,'Килесева Т. Н'!J27,'Бугеро Г. И.'!J27,)</f>
        <v>2.4</v>
      </c>
      <c r="K27" s="11">
        <f>AVERAGE('Быкова О. А.'!K27,'Мелькова В. А.'!K27,'Гродина Т. Ф.'!K27,'Килесева Т. Н'!K27,'Бугеро Г. И.'!K27,)</f>
        <v>2.2000000000000002</v>
      </c>
      <c r="L27" s="11">
        <f>AVERAGE('Быкова О. А.'!L27,'Мелькова В. А.'!L27,'Гродина Т. Ф.'!L27,'Килесева Т. Н'!L27,'Бугеро Г. И.'!L27,)</f>
        <v>0.8</v>
      </c>
      <c r="M27" s="11">
        <f t="shared" si="0"/>
        <v>18.8</v>
      </c>
    </row>
    <row r="28" spans="1:13" ht="15" x14ac:dyDescent="0.2">
      <c r="A28" s="4">
        <v>20</v>
      </c>
      <c r="B28" s="5" t="s">
        <v>38</v>
      </c>
      <c r="C28" s="11">
        <f>AVERAGE('Быкова О. А.'!C28,'Мелькова В. А.'!C28,'Гродина Т. Ф.'!C28,'Килесева Т. Н'!C28,'Бугеро Г. И.'!C28,)</f>
        <v>1.6666666666666667</v>
      </c>
      <c r="D28" s="11">
        <f>AVERAGE('Быкова О. А.'!D28,'Мелькова В. А.'!D28,'Гродина Т. Ф.'!D28,'Килесева Т. Н'!D28,'Бугеро Г. И.'!D28,)</f>
        <v>1.6666666666666667</v>
      </c>
      <c r="E28" s="11">
        <f>AVERAGE('Быкова О. А.'!E28,'Мелькова В. А.'!E28,'Гродина Т. Ф.'!E28,'Килесева Т. Н'!E28,'Бугеро Г. И.'!E28,)</f>
        <v>1.6666666666666667</v>
      </c>
      <c r="F28" s="11">
        <f>AVERAGE('Быкова О. А.'!F28,'Мелькова В. А.'!F28,'Гродина Т. Ф.'!F28,'Килесева Т. Н'!F28,'Бугеро Г. И.'!F28,)</f>
        <v>1.6666666666666667</v>
      </c>
      <c r="G28" s="11">
        <f>AVERAGE('Быкова О. А.'!G28,'Мелькова В. А.'!G28,'Гродина Т. Ф.'!G28,'Килесева Т. Н'!G28,'Бугеро Г. И.'!G28,)</f>
        <v>1.8333333333333333</v>
      </c>
      <c r="H28" s="11">
        <f>AVERAGE('Быкова О. А.'!H28,'Мелькова В. А.'!H28,'Гродина Т. Ф.'!H28,'Килесева Т. Н'!H28,'Бугеро Г. И.'!H28,)</f>
        <v>2</v>
      </c>
      <c r="I28" s="11">
        <f>AVERAGE('Быкова О. А.'!I28,'Мелькова В. А.'!I28,'Гродина Т. Ф.'!I28,'Килесева Т. Н'!I28,'Бугеро Г. И.'!I28,)</f>
        <v>2.3333333333333335</v>
      </c>
      <c r="J28" s="11">
        <f>AVERAGE('Быкова О. А.'!J28,'Мелькова В. А.'!J28,'Гродина Т. Ф.'!J28,'Килесева Т. Н'!J28,'Бугеро Г. И.'!J28,)</f>
        <v>2</v>
      </c>
      <c r="K28" s="11">
        <f>AVERAGE('Быкова О. А.'!K28,'Мелькова В. А.'!K28,'Гродина Т. Ф.'!K28,'Килесева Т. Н'!K28,'Бугеро Г. И.'!K28,)</f>
        <v>2.5</v>
      </c>
      <c r="L28" s="11">
        <f>AVERAGE('Быкова О. А.'!L28,'Мелькова В. А.'!L28,'Гродина Т. Ф.'!L28,'Килесева Т. Н'!L28,'Бугеро Г. И.'!L28,)</f>
        <v>0.83333333333333337</v>
      </c>
      <c r="M28" s="11">
        <f t="shared" si="0"/>
        <v>18.166666666666668</v>
      </c>
    </row>
    <row r="29" spans="1:13" ht="30" x14ac:dyDescent="0.2">
      <c r="A29" s="4">
        <v>21</v>
      </c>
      <c r="B29" s="5" t="s">
        <v>39</v>
      </c>
      <c r="C29" s="11">
        <f>AVERAGE('Быкова О. А.'!C29,'Мелькова В. А.'!C29,'Гродина Т. Ф.'!C29,'Килесева Т. Н'!C29,'Бугеро Г. И.'!C29,)</f>
        <v>1.6666666666666667</v>
      </c>
      <c r="D29" s="11">
        <f>AVERAGE('Быкова О. А.'!D29,'Мелькова В. А.'!D29,'Гродина Т. Ф.'!D29,'Килесева Т. Н'!D29,'Бугеро Г. И.'!D29,)</f>
        <v>1.3333333333333333</v>
      </c>
      <c r="E29" s="11">
        <f>AVERAGE('Быкова О. А.'!E29,'Мелькова В. А.'!E29,'Гродина Т. Ф.'!E29,'Килесева Т. Н'!E29,'Бугеро Г. И.'!E29,)</f>
        <v>1.6666666666666667</v>
      </c>
      <c r="F29" s="11">
        <f>AVERAGE('Быкова О. А.'!F29,'Мелькова В. А.'!F29,'Гродина Т. Ф.'!F29,'Килесева Т. Н'!F29,'Бугеро Г. И.'!F29,)</f>
        <v>1.6666666666666667</v>
      </c>
      <c r="G29" s="11">
        <f>AVERAGE('Быкова О. А.'!G29,'Мелькова В. А.'!G29,'Гродина Т. Ф.'!G29,'Килесева Т. Н'!G29,'Бугеро Г. И.'!G29,)</f>
        <v>2</v>
      </c>
      <c r="H29" s="11">
        <f>AVERAGE('Быкова О. А.'!H29,'Мелькова В. А.'!H29,'Гродина Т. Ф.'!H29,'Килесева Т. Н'!H29,'Бугеро Г. И.'!H29,)</f>
        <v>1.3333333333333333</v>
      </c>
      <c r="I29" s="11">
        <f>AVERAGE('Быкова О. А.'!I29,'Мелькова В. А.'!I29,'Гродина Т. Ф.'!I29,'Килесева Т. Н'!I29,'Бугеро Г. И.'!I29,)</f>
        <v>2</v>
      </c>
      <c r="J29" s="11">
        <f>AVERAGE('Быкова О. А.'!J29,'Мелькова В. А.'!J29,'Гродина Т. Ф.'!J29,'Килесева Т. Н'!J29,'Бугеро Г. И.'!J29,)</f>
        <v>2</v>
      </c>
      <c r="K29" s="11">
        <f>AVERAGE('Быкова О. А.'!K29,'Мелькова В. А.'!K29,'Гродина Т. Ф.'!K29,'Килесева Т. Н'!K29,'Бугеро Г. И.'!K29,)</f>
        <v>2</v>
      </c>
      <c r="L29" s="11">
        <f>AVERAGE('Быкова О. А.'!L29,'Мелькова В. А.'!L29,'Гродина Т. Ф.'!L29,'Килесева Т. Н'!L29,'Бугеро Г. И.'!L29,)</f>
        <v>0.66666666666666663</v>
      </c>
      <c r="M29" s="11">
        <f t="shared" si="0"/>
        <v>16.333333333333336</v>
      </c>
    </row>
    <row r="30" spans="1:13" ht="30" x14ac:dyDescent="0.2">
      <c r="A30" s="4">
        <v>22</v>
      </c>
      <c r="B30" s="5" t="s">
        <v>40</v>
      </c>
      <c r="C30" s="11">
        <f>AVERAGE('Быкова О. А.'!C30,'Мелькова В. А.'!C30,'Гродина Т. Ф.'!C30,'Килесева Т. Н'!C30,'Бугеро Г. И.'!C30,)</f>
        <v>1.5</v>
      </c>
      <c r="D30" s="11">
        <f>AVERAGE('Быкова О. А.'!D30,'Мелькова В. А.'!D30,'Гродина Т. Ф.'!D30,'Килесева Т. Н'!D30,'Бугеро Г. И.'!D30,)</f>
        <v>1.1666666666666667</v>
      </c>
      <c r="E30" s="11">
        <f>AVERAGE('Быкова О. А.'!E30,'Мелькова В. А.'!E30,'Гродина Т. Ф.'!E30,'Килесева Т. Н'!E30,'Бугеро Г. И.'!E30,)</f>
        <v>1.5</v>
      </c>
      <c r="F30" s="11">
        <f>AVERAGE('Быкова О. А.'!F30,'Мелькова В. А.'!F30,'Гродина Т. Ф.'!F30,'Килесева Т. Н'!F30,'Бугеро Г. И.'!F30,)</f>
        <v>1.8333333333333333</v>
      </c>
      <c r="G30" s="11">
        <f>AVERAGE('Быкова О. А.'!G30,'Мелькова В. А.'!G30,'Гродина Т. Ф.'!G30,'Килесева Т. Н'!G30,'Бугеро Г. И.'!G30,)</f>
        <v>2.3333333333333335</v>
      </c>
      <c r="H30" s="11">
        <f>AVERAGE('Быкова О. А.'!H30,'Мелькова В. А.'!H30,'Гродина Т. Ф.'!H30,'Килесева Т. Н'!H30,'Бугеро Г. И.'!H30,)</f>
        <v>1.5</v>
      </c>
      <c r="I30" s="11">
        <f>AVERAGE('Быкова О. А.'!I30,'Мелькова В. А.'!I30,'Гродина Т. Ф.'!I30,'Килесева Т. Н'!I30,'Бугеро Г. И.'!I30,)</f>
        <v>2.3333333333333335</v>
      </c>
      <c r="J30" s="11">
        <f>AVERAGE('Быкова О. А.'!J30,'Мелькова В. А.'!J30,'Гродина Т. Ф.'!J30,'Килесева Т. Н'!J30,'Бугеро Г. И.'!J30,)</f>
        <v>2</v>
      </c>
      <c r="K30" s="11">
        <f>AVERAGE('Быкова О. А.'!K30,'Мелькова В. А.'!K30,'Гродина Т. Ф.'!K30,'Килесева Т. Н'!K30,'Бугеро Г. И.'!K30,)</f>
        <v>2.3333333333333335</v>
      </c>
      <c r="L30" s="11">
        <f>AVERAGE('Быкова О. А.'!L30,'Мелькова В. А.'!L30,'Гродина Т. Ф.'!L30,'Килесева Т. Н'!L30,'Бугеро Г. И.'!L30,)</f>
        <v>0.83333333333333337</v>
      </c>
      <c r="M30" s="11">
        <f t="shared" si="0"/>
        <v>17.333333333333332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1" workbookViewId="0">
      <selection activeCell="L31" sqref="L31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41.25" customHeight="1" x14ac:dyDescent="0.2">
      <c r="A5" s="2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26.25" customHeight="1" x14ac:dyDescent="0.2">
      <c r="A7" s="17" t="s">
        <v>5</v>
      </c>
      <c r="B7" s="17" t="s">
        <v>6</v>
      </c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ht="177" customHeight="1" x14ac:dyDescent="0.2">
      <c r="A8" s="18"/>
      <c r="B8" s="18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45" x14ac:dyDescent="0.2">
      <c r="A9" s="4">
        <v>1</v>
      </c>
      <c r="B9" s="5" t="s">
        <v>19</v>
      </c>
      <c r="C9" s="6">
        <v>2</v>
      </c>
      <c r="D9" s="6">
        <v>2</v>
      </c>
      <c r="E9" s="6">
        <v>3</v>
      </c>
      <c r="F9" s="6">
        <v>2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1</v>
      </c>
      <c r="M9" s="6">
        <f>SUM(C9:L9)</f>
        <v>25</v>
      </c>
    </row>
    <row r="10" spans="1:13" ht="45" x14ac:dyDescent="0.2">
      <c r="A10" s="4">
        <v>2</v>
      </c>
      <c r="B10" s="5" t="s">
        <v>20</v>
      </c>
      <c r="C10" s="6">
        <v>2</v>
      </c>
      <c r="D10" s="6">
        <v>2</v>
      </c>
      <c r="E10" s="6">
        <v>3</v>
      </c>
      <c r="F10" s="6">
        <v>3</v>
      </c>
      <c r="G10" s="6">
        <v>2</v>
      </c>
      <c r="H10" s="6">
        <v>2</v>
      </c>
      <c r="I10" s="6">
        <v>3</v>
      </c>
      <c r="J10" s="6">
        <v>3</v>
      </c>
      <c r="K10" s="6">
        <v>3</v>
      </c>
      <c r="L10" s="6">
        <v>1</v>
      </c>
      <c r="M10" s="6">
        <f t="shared" ref="M10:M30" si="0">SUM(C10:L10)</f>
        <v>24</v>
      </c>
    </row>
    <row r="11" spans="1:13" ht="30" x14ac:dyDescent="0.2">
      <c r="A11" s="4">
        <v>3</v>
      </c>
      <c r="B11" s="5" t="s">
        <v>21</v>
      </c>
      <c r="C11" s="6">
        <v>1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3</v>
      </c>
      <c r="J11" s="6">
        <v>2</v>
      </c>
      <c r="K11" s="6">
        <v>3</v>
      </c>
      <c r="L11" s="6">
        <v>1</v>
      </c>
      <c r="M11" s="6">
        <f t="shared" si="0"/>
        <v>20</v>
      </c>
    </row>
    <row r="12" spans="1:13" ht="60" x14ac:dyDescent="0.2">
      <c r="A12" s="4">
        <v>4</v>
      </c>
      <c r="B12" s="5" t="s">
        <v>22</v>
      </c>
      <c r="C12" s="6">
        <v>2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3</v>
      </c>
      <c r="J12" s="6">
        <v>3</v>
      </c>
      <c r="K12" s="6">
        <v>3</v>
      </c>
      <c r="L12" s="6">
        <v>1</v>
      </c>
      <c r="M12" s="6">
        <f t="shared" si="0"/>
        <v>22</v>
      </c>
    </row>
    <row r="13" spans="1:13" ht="45" x14ac:dyDescent="0.2">
      <c r="A13" s="4">
        <v>5</v>
      </c>
      <c r="B13" s="5" t="s">
        <v>23</v>
      </c>
      <c r="C13" s="6">
        <v>2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3</v>
      </c>
      <c r="K13" s="6">
        <v>3</v>
      </c>
      <c r="L13" s="6">
        <v>1</v>
      </c>
      <c r="M13" s="6">
        <f t="shared" si="0"/>
        <v>21</v>
      </c>
    </row>
    <row r="14" spans="1:13" ht="60" x14ac:dyDescent="0.2">
      <c r="A14" s="4">
        <v>6</v>
      </c>
      <c r="B14" s="5" t="s">
        <v>24</v>
      </c>
      <c r="C14" s="6">
        <v>3</v>
      </c>
      <c r="D14" s="6">
        <v>2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  <c r="L14" s="6">
        <v>1</v>
      </c>
      <c r="M14" s="6">
        <f t="shared" si="0"/>
        <v>27</v>
      </c>
    </row>
    <row r="15" spans="1:13" ht="60" x14ac:dyDescent="0.2">
      <c r="A15" s="4">
        <v>7</v>
      </c>
      <c r="B15" s="5" t="s">
        <v>25</v>
      </c>
      <c r="C15" s="6">
        <v>2</v>
      </c>
      <c r="D15" s="6">
        <v>2</v>
      </c>
      <c r="E15" s="6">
        <v>2</v>
      </c>
      <c r="F15" s="6">
        <v>1</v>
      </c>
      <c r="G15" s="6">
        <v>2</v>
      </c>
      <c r="H15" s="6">
        <v>1</v>
      </c>
      <c r="I15" s="6">
        <v>3</v>
      </c>
      <c r="J15" s="6">
        <v>3</v>
      </c>
      <c r="K15" s="6">
        <v>3</v>
      </c>
      <c r="L15" s="6">
        <v>1</v>
      </c>
      <c r="M15" s="6">
        <f t="shared" si="0"/>
        <v>20</v>
      </c>
    </row>
    <row r="16" spans="1:13" ht="45" x14ac:dyDescent="0.2">
      <c r="A16" s="4">
        <v>8</v>
      </c>
      <c r="B16" s="5" t="s">
        <v>26</v>
      </c>
      <c r="C16" s="6">
        <v>1</v>
      </c>
      <c r="D16" s="6">
        <v>1</v>
      </c>
      <c r="E16" s="6">
        <v>2</v>
      </c>
      <c r="F16" s="6">
        <v>0</v>
      </c>
      <c r="G16" s="6">
        <v>2</v>
      </c>
      <c r="H16" s="6">
        <v>0</v>
      </c>
      <c r="I16" s="6">
        <v>2</v>
      </c>
      <c r="J16" s="6">
        <v>0</v>
      </c>
      <c r="K16" s="6">
        <v>1</v>
      </c>
      <c r="L16" s="6">
        <v>0</v>
      </c>
      <c r="M16" s="6">
        <f t="shared" si="0"/>
        <v>9</v>
      </c>
    </row>
    <row r="17" spans="1:14" ht="45" x14ac:dyDescent="0.2">
      <c r="A17" s="4">
        <v>9</v>
      </c>
      <c r="B17" s="5" t="s">
        <v>27</v>
      </c>
      <c r="C17" s="6">
        <v>0</v>
      </c>
      <c r="D17" s="6">
        <v>2</v>
      </c>
      <c r="E17" s="6">
        <v>2</v>
      </c>
      <c r="F17" s="6">
        <v>1</v>
      </c>
      <c r="G17" s="6">
        <v>1</v>
      </c>
      <c r="H17" s="6">
        <v>1</v>
      </c>
      <c r="I17" s="6">
        <v>2</v>
      </c>
      <c r="J17" s="6">
        <v>2</v>
      </c>
      <c r="K17" s="6">
        <v>2</v>
      </c>
      <c r="L17" s="6">
        <v>1</v>
      </c>
      <c r="M17" s="6">
        <f t="shared" si="0"/>
        <v>14</v>
      </c>
    </row>
    <row r="18" spans="1:14" ht="60" x14ac:dyDescent="0.2">
      <c r="A18" s="4">
        <v>10</v>
      </c>
      <c r="B18" s="5" t="s">
        <v>28</v>
      </c>
      <c r="C18" s="6">
        <v>1</v>
      </c>
      <c r="D18" s="6">
        <v>1</v>
      </c>
      <c r="E18" s="6">
        <v>2</v>
      </c>
      <c r="F18" s="6">
        <v>2</v>
      </c>
      <c r="G18" s="6">
        <v>2</v>
      </c>
      <c r="H18" s="6">
        <v>0</v>
      </c>
      <c r="I18" s="6">
        <v>1</v>
      </c>
      <c r="J18" s="6">
        <v>1</v>
      </c>
      <c r="K18" s="6">
        <v>1</v>
      </c>
      <c r="L18" s="6">
        <v>1</v>
      </c>
      <c r="M18" s="6">
        <f t="shared" si="0"/>
        <v>12</v>
      </c>
    </row>
    <row r="19" spans="1:14" ht="90" x14ac:dyDescent="0.2">
      <c r="A19" s="4">
        <v>11</v>
      </c>
      <c r="B19" s="5" t="s">
        <v>29</v>
      </c>
      <c r="C19" s="6">
        <v>2</v>
      </c>
      <c r="D19" s="6">
        <v>1</v>
      </c>
      <c r="E19" s="6">
        <v>2</v>
      </c>
      <c r="F19" s="6">
        <v>1</v>
      </c>
      <c r="G19" s="6">
        <v>2</v>
      </c>
      <c r="H19" s="6">
        <v>2</v>
      </c>
      <c r="I19" s="6">
        <v>2</v>
      </c>
      <c r="J19" s="6">
        <v>0</v>
      </c>
      <c r="K19" s="6">
        <v>2</v>
      </c>
      <c r="L19" s="6">
        <v>1</v>
      </c>
      <c r="M19" s="6">
        <f t="shared" si="0"/>
        <v>15</v>
      </c>
    </row>
    <row r="20" spans="1:14" ht="75" x14ac:dyDescent="0.2">
      <c r="A20" s="4">
        <v>12</v>
      </c>
      <c r="B20" s="5" t="s">
        <v>30</v>
      </c>
      <c r="C20" s="6">
        <v>1</v>
      </c>
      <c r="D20" s="6">
        <v>2</v>
      </c>
      <c r="E20" s="6">
        <v>3</v>
      </c>
      <c r="F20" s="6">
        <v>2</v>
      </c>
      <c r="G20" s="6">
        <v>3</v>
      </c>
      <c r="H20" s="6">
        <v>2</v>
      </c>
      <c r="I20" s="6">
        <v>3</v>
      </c>
      <c r="J20" s="6">
        <v>3</v>
      </c>
      <c r="K20" s="6">
        <v>3</v>
      </c>
      <c r="L20" s="6">
        <v>1</v>
      </c>
      <c r="M20" s="6">
        <f t="shared" si="0"/>
        <v>23</v>
      </c>
    </row>
    <row r="21" spans="1:14" ht="30" x14ac:dyDescent="0.2">
      <c r="A21" s="4">
        <v>13</v>
      </c>
      <c r="B21" s="5" t="s">
        <v>31</v>
      </c>
      <c r="C21" s="6">
        <v>1</v>
      </c>
      <c r="D21" s="6">
        <v>2</v>
      </c>
      <c r="E21" s="6">
        <v>1</v>
      </c>
      <c r="F21" s="6">
        <v>1</v>
      </c>
      <c r="G21" s="6">
        <v>1</v>
      </c>
      <c r="H21" s="6">
        <v>2</v>
      </c>
      <c r="I21" s="6">
        <v>0</v>
      </c>
      <c r="J21" s="6">
        <v>2</v>
      </c>
      <c r="K21" s="6">
        <v>2</v>
      </c>
      <c r="L21" s="6">
        <v>1</v>
      </c>
      <c r="M21" s="6">
        <f t="shared" si="0"/>
        <v>13</v>
      </c>
    </row>
    <row r="22" spans="1:14" ht="45" x14ac:dyDescent="0.2">
      <c r="A22" s="4">
        <v>14</v>
      </c>
      <c r="B22" s="5" t="s">
        <v>32</v>
      </c>
      <c r="C22" s="6">
        <v>1</v>
      </c>
      <c r="D22" s="6">
        <v>1</v>
      </c>
      <c r="E22" s="6">
        <v>1</v>
      </c>
      <c r="F22" s="6">
        <v>1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1</v>
      </c>
      <c r="M22" s="6">
        <f t="shared" si="0"/>
        <v>6</v>
      </c>
    </row>
    <row r="23" spans="1:14" ht="30" x14ac:dyDescent="0.2">
      <c r="A23" s="4">
        <v>15</v>
      </c>
      <c r="B23" s="5" t="s">
        <v>33</v>
      </c>
      <c r="C23" s="6">
        <v>2</v>
      </c>
      <c r="D23" s="6">
        <v>2</v>
      </c>
      <c r="E23" s="6">
        <v>2</v>
      </c>
      <c r="F23" s="6">
        <v>2</v>
      </c>
      <c r="G23" s="6">
        <v>2</v>
      </c>
      <c r="H23" s="6">
        <v>2</v>
      </c>
      <c r="I23" s="6">
        <v>2</v>
      </c>
      <c r="J23" s="6">
        <v>2</v>
      </c>
      <c r="K23" s="6">
        <v>3</v>
      </c>
      <c r="L23" s="6">
        <v>1</v>
      </c>
      <c r="M23" s="6">
        <f t="shared" si="0"/>
        <v>20</v>
      </c>
    </row>
    <row r="24" spans="1:14" ht="60" x14ac:dyDescent="0.2">
      <c r="A24" s="4">
        <v>16</v>
      </c>
      <c r="B24" s="5" t="s">
        <v>34</v>
      </c>
      <c r="C24" s="6">
        <v>2</v>
      </c>
      <c r="D24" s="6">
        <v>2</v>
      </c>
      <c r="E24" s="6">
        <v>3</v>
      </c>
      <c r="F24" s="6">
        <v>2</v>
      </c>
      <c r="G24" s="6">
        <v>2</v>
      </c>
      <c r="H24" s="6">
        <v>2</v>
      </c>
      <c r="I24" s="6">
        <v>2</v>
      </c>
      <c r="J24" s="6">
        <v>1</v>
      </c>
      <c r="K24" s="6">
        <v>2</v>
      </c>
      <c r="L24" s="6">
        <v>1</v>
      </c>
      <c r="M24" s="6">
        <f t="shared" si="0"/>
        <v>19</v>
      </c>
    </row>
    <row r="25" spans="1:14" ht="60" x14ac:dyDescent="0.2">
      <c r="A25" s="4">
        <v>17</v>
      </c>
      <c r="B25" s="5" t="s">
        <v>35</v>
      </c>
      <c r="C25" s="6">
        <v>2</v>
      </c>
      <c r="D25" s="6">
        <v>1</v>
      </c>
      <c r="E25" s="6">
        <v>2</v>
      </c>
      <c r="F25" s="6">
        <v>2</v>
      </c>
      <c r="G25" s="6">
        <v>2</v>
      </c>
      <c r="H25" s="6">
        <v>1</v>
      </c>
      <c r="I25" s="6">
        <v>1</v>
      </c>
      <c r="J25" s="6">
        <v>1</v>
      </c>
      <c r="K25" s="6">
        <v>2</v>
      </c>
      <c r="L25" s="6">
        <v>1</v>
      </c>
      <c r="M25" s="6">
        <f t="shared" si="0"/>
        <v>15</v>
      </c>
    </row>
    <row r="26" spans="1:14" ht="30" x14ac:dyDescent="0.2">
      <c r="A26" s="4">
        <v>18</v>
      </c>
      <c r="B26" s="5" t="s">
        <v>36</v>
      </c>
      <c r="C26" s="6">
        <v>2</v>
      </c>
      <c r="D26" s="6">
        <v>2</v>
      </c>
      <c r="E26" s="6">
        <v>2</v>
      </c>
      <c r="F26" s="6">
        <v>2</v>
      </c>
      <c r="G26" s="6">
        <v>1</v>
      </c>
      <c r="H26" s="6">
        <v>0</v>
      </c>
      <c r="I26" s="6">
        <v>2</v>
      </c>
      <c r="J26" s="6">
        <v>1</v>
      </c>
      <c r="K26" s="6">
        <v>2</v>
      </c>
      <c r="L26" s="6">
        <v>0</v>
      </c>
      <c r="M26" s="6">
        <f t="shared" si="0"/>
        <v>14</v>
      </c>
    </row>
    <row r="27" spans="1:14" ht="60" x14ac:dyDescent="0.2">
      <c r="A27" s="4">
        <v>19</v>
      </c>
      <c r="B27" s="5" t="s">
        <v>37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f t="shared" si="0"/>
        <v>0</v>
      </c>
      <c r="N27" s="1" t="s">
        <v>41</v>
      </c>
    </row>
    <row r="28" spans="1:14" ht="15" x14ac:dyDescent="0.2">
      <c r="A28" s="4">
        <v>20</v>
      </c>
      <c r="B28" s="5" t="s">
        <v>38</v>
      </c>
      <c r="C28" s="6">
        <v>2</v>
      </c>
      <c r="D28" s="6">
        <v>2</v>
      </c>
      <c r="E28" s="6">
        <v>2</v>
      </c>
      <c r="F28" s="6">
        <v>1</v>
      </c>
      <c r="G28" s="6">
        <v>2</v>
      </c>
      <c r="H28" s="6">
        <v>3</v>
      </c>
      <c r="I28" s="6">
        <v>2</v>
      </c>
      <c r="J28" s="6">
        <v>2</v>
      </c>
      <c r="K28" s="6">
        <v>3</v>
      </c>
      <c r="L28" s="6">
        <v>1</v>
      </c>
      <c r="M28" s="6">
        <f t="shared" si="0"/>
        <v>20</v>
      </c>
    </row>
    <row r="29" spans="1:14" ht="30" x14ac:dyDescent="0.2">
      <c r="A29" s="4">
        <v>21</v>
      </c>
      <c r="B29" s="5" t="s">
        <v>39</v>
      </c>
      <c r="C29" s="6">
        <v>2</v>
      </c>
      <c r="D29" s="6">
        <v>1</v>
      </c>
      <c r="E29" s="6">
        <v>2</v>
      </c>
      <c r="F29" s="6">
        <v>1</v>
      </c>
      <c r="G29" s="6">
        <v>2</v>
      </c>
      <c r="H29" s="6">
        <v>2</v>
      </c>
      <c r="I29" s="6">
        <v>2</v>
      </c>
      <c r="J29" s="6">
        <v>1</v>
      </c>
      <c r="K29" s="6">
        <v>2</v>
      </c>
      <c r="L29" s="6">
        <v>1</v>
      </c>
      <c r="M29" s="6">
        <f t="shared" si="0"/>
        <v>16</v>
      </c>
    </row>
    <row r="30" spans="1:14" ht="30" x14ac:dyDescent="0.2">
      <c r="A30" s="4">
        <v>22</v>
      </c>
      <c r="B30" s="5" t="s">
        <v>40</v>
      </c>
      <c r="C30" s="6">
        <v>1</v>
      </c>
      <c r="D30" s="6">
        <v>1</v>
      </c>
      <c r="E30" s="6">
        <v>1</v>
      </c>
      <c r="F30" s="6">
        <v>1</v>
      </c>
      <c r="G30" s="6">
        <v>2</v>
      </c>
      <c r="H30" s="6">
        <v>0</v>
      </c>
      <c r="I30" s="6">
        <v>2</v>
      </c>
      <c r="J30" s="6">
        <v>1</v>
      </c>
      <c r="K30" s="6">
        <v>2</v>
      </c>
      <c r="L30" s="6">
        <v>1</v>
      </c>
      <c r="M30" s="6">
        <f t="shared" si="0"/>
        <v>12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1" workbookViewId="0">
      <selection activeCell="L31" sqref="L31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41.25" customHeight="1" x14ac:dyDescent="0.2">
      <c r="A5" s="2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26.25" customHeight="1" x14ac:dyDescent="0.2">
      <c r="A7" s="17" t="s">
        <v>5</v>
      </c>
      <c r="B7" s="17" t="s">
        <v>6</v>
      </c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ht="177" customHeight="1" x14ac:dyDescent="0.2">
      <c r="A8" s="18"/>
      <c r="B8" s="18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45" x14ac:dyDescent="0.2">
      <c r="A9" s="4">
        <v>1</v>
      </c>
      <c r="B9" s="5" t="s">
        <v>19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1</v>
      </c>
      <c r="M9" s="6">
        <f>SUM(C9:L9)</f>
        <v>28</v>
      </c>
    </row>
    <row r="10" spans="1:13" ht="45" x14ac:dyDescent="0.2">
      <c r="A10" s="4">
        <v>2</v>
      </c>
      <c r="B10" s="5" t="s">
        <v>20</v>
      </c>
      <c r="C10" s="6">
        <v>2</v>
      </c>
      <c r="D10" s="6">
        <v>2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3</v>
      </c>
      <c r="L10" s="6">
        <v>1</v>
      </c>
      <c r="M10" s="6">
        <f t="shared" ref="M10:M30" si="0">SUM(C10:L10)</f>
        <v>26</v>
      </c>
    </row>
    <row r="11" spans="1:13" ht="30" x14ac:dyDescent="0.2">
      <c r="A11" s="4">
        <v>3</v>
      </c>
      <c r="B11" s="5" t="s">
        <v>21</v>
      </c>
      <c r="C11" s="6">
        <v>3</v>
      </c>
      <c r="D11" s="6">
        <v>3</v>
      </c>
      <c r="E11" s="6">
        <v>3</v>
      </c>
      <c r="F11" s="6">
        <v>3</v>
      </c>
      <c r="G11" s="6">
        <v>2</v>
      </c>
      <c r="H11" s="6">
        <v>2</v>
      </c>
      <c r="I11" s="6">
        <v>3</v>
      </c>
      <c r="J11" s="6">
        <v>3</v>
      </c>
      <c r="K11" s="6">
        <v>3</v>
      </c>
      <c r="L11" s="6">
        <v>1</v>
      </c>
      <c r="M11" s="6">
        <f t="shared" si="0"/>
        <v>26</v>
      </c>
    </row>
    <row r="12" spans="1:13" ht="60" x14ac:dyDescent="0.2">
      <c r="A12" s="4">
        <v>4</v>
      </c>
      <c r="B12" s="5" t="s">
        <v>22</v>
      </c>
      <c r="C12" s="6">
        <v>3</v>
      </c>
      <c r="D12" s="6">
        <v>2</v>
      </c>
      <c r="E12" s="6">
        <v>2</v>
      </c>
      <c r="F12" s="6">
        <v>2</v>
      </c>
      <c r="G12" s="6">
        <v>3</v>
      </c>
      <c r="H12" s="6">
        <v>3</v>
      </c>
      <c r="I12" s="6">
        <v>2</v>
      </c>
      <c r="J12" s="6">
        <v>3</v>
      </c>
      <c r="K12" s="6">
        <v>3</v>
      </c>
      <c r="L12" s="6">
        <v>1</v>
      </c>
      <c r="M12" s="6">
        <f t="shared" si="0"/>
        <v>24</v>
      </c>
    </row>
    <row r="13" spans="1:13" ht="45" x14ac:dyDescent="0.2">
      <c r="A13" s="4">
        <v>5</v>
      </c>
      <c r="B13" s="5" t="s">
        <v>23</v>
      </c>
      <c r="C13" s="6">
        <v>2</v>
      </c>
      <c r="D13" s="6">
        <v>2</v>
      </c>
      <c r="E13" s="6">
        <v>3</v>
      </c>
      <c r="F13" s="6">
        <v>3</v>
      </c>
      <c r="G13" s="6">
        <v>3</v>
      </c>
      <c r="H13" s="6">
        <v>2</v>
      </c>
      <c r="I13" s="6">
        <v>2</v>
      </c>
      <c r="J13" s="6">
        <v>3</v>
      </c>
      <c r="K13" s="6">
        <v>3</v>
      </c>
      <c r="L13" s="6">
        <v>1</v>
      </c>
      <c r="M13" s="6">
        <f t="shared" si="0"/>
        <v>24</v>
      </c>
    </row>
    <row r="14" spans="1:13" ht="60" x14ac:dyDescent="0.2">
      <c r="A14" s="4">
        <v>6</v>
      </c>
      <c r="B14" s="5" t="s">
        <v>24</v>
      </c>
      <c r="C14" s="6">
        <v>3</v>
      </c>
      <c r="D14" s="6">
        <v>2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2</v>
      </c>
      <c r="K14" s="6">
        <v>3</v>
      </c>
      <c r="L14" s="6">
        <v>1</v>
      </c>
      <c r="M14" s="6">
        <f t="shared" si="0"/>
        <v>26</v>
      </c>
    </row>
    <row r="15" spans="1:13" ht="60" x14ac:dyDescent="0.2">
      <c r="A15" s="4">
        <v>7</v>
      </c>
      <c r="B15" s="5" t="s">
        <v>25</v>
      </c>
      <c r="C15" s="6">
        <v>3</v>
      </c>
      <c r="D15" s="6">
        <v>3</v>
      </c>
      <c r="E15" s="6">
        <v>3</v>
      </c>
      <c r="F15" s="6">
        <v>3</v>
      </c>
      <c r="G15" s="6">
        <v>3</v>
      </c>
      <c r="H15" s="6">
        <v>3</v>
      </c>
      <c r="I15" s="6">
        <v>3</v>
      </c>
      <c r="J15" s="6">
        <v>3</v>
      </c>
      <c r="K15" s="6">
        <v>3</v>
      </c>
      <c r="L15" s="6">
        <v>1</v>
      </c>
      <c r="M15" s="6">
        <f t="shared" si="0"/>
        <v>28</v>
      </c>
    </row>
    <row r="16" spans="1:13" ht="45" x14ac:dyDescent="0.2">
      <c r="A16" s="4">
        <v>8</v>
      </c>
      <c r="B16" s="5" t="s">
        <v>26</v>
      </c>
      <c r="C16" s="6">
        <v>3</v>
      </c>
      <c r="D16" s="6">
        <v>2</v>
      </c>
      <c r="E16" s="6">
        <v>2</v>
      </c>
      <c r="F16" s="6">
        <v>3</v>
      </c>
      <c r="G16" s="6">
        <v>3</v>
      </c>
      <c r="H16" s="6">
        <v>3</v>
      </c>
      <c r="I16" s="6">
        <v>3</v>
      </c>
      <c r="J16" s="6">
        <v>3</v>
      </c>
      <c r="K16" s="6">
        <v>3</v>
      </c>
      <c r="L16" s="6">
        <v>1</v>
      </c>
      <c r="M16" s="6">
        <f t="shared" si="0"/>
        <v>26</v>
      </c>
    </row>
    <row r="17" spans="1:13" ht="45" x14ac:dyDescent="0.2">
      <c r="A17" s="4">
        <v>9</v>
      </c>
      <c r="B17" s="5" t="s">
        <v>27</v>
      </c>
      <c r="C17" s="6">
        <v>3</v>
      </c>
      <c r="D17" s="6">
        <v>3</v>
      </c>
      <c r="E17" s="6">
        <v>2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  <c r="K17" s="6">
        <v>3</v>
      </c>
      <c r="L17" s="6">
        <v>1</v>
      </c>
      <c r="M17" s="6">
        <f t="shared" si="0"/>
        <v>27</v>
      </c>
    </row>
    <row r="18" spans="1:13" ht="60" x14ac:dyDescent="0.2">
      <c r="A18" s="4">
        <v>10</v>
      </c>
      <c r="B18" s="5" t="s">
        <v>28</v>
      </c>
      <c r="C18" s="6">
        <v>3</v>
      </c>
      <c r="D18" s="6">
        <v>2</v>
      </c>
      <c r="E18" s="6">
        <v>2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3</v>
      </c>
      <c r="L18" s="6">
        <v>1</v>
      </c>
      <c r="M18" s="6">
        <f t="shared" si="0"/>
        <v>26</v>
      </c>
    </row>
    <row r="19" spans="1:13" ht="90" x14ac:dyDescent="0.2">
      <c r="A19" s="4">
        <v>11</v>
      </c>
      <c r="B19" s="5" t="s">
        <v>29</v>
      </c>
      <c r="C19" s="6">
        <v>3</v>
      </c>
      <c r="D19" s="6">
        <v>1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6">
        <v>3</v>
      </c>
      <c r="L19" s="6">
        <v>1</v>
      </c>
      <c r="M19" s="6">
        <f t="shared" si="0"/>
        <v>26</v>
      </c>
    </row>
    <row r="20" spans="1:13" ht="75" x14ac:dyDescent="0.2">
      <c r="A20" s="4">
        <v>12</v>
      </c>
      <c r="B20" s="5" t="s">
        <v>30</v>
      </c>
      <c r="C20" s="6">
        <v>3</v>
      </c>
      <c r="D20" s="6">
        <v>1</v>
      </c>
      <c r="E20" s="6">
        <v>1</v>
      </c>
      <c r="F20" s="6">
        <v>1</v>
      </c>
      <c r="G20" s="6">
        <v>2</v>
      </c>
      <c r="H20" s="6">
        <v>1</v>
      </c>
      <c r="I20" s="6">
        <v>1</v>
      </c>
      <c r="J20" s="6">
        <v>2</v>
      </c>
      <c r="K20" s="6">
        <v>1</v>
      </c>
      <c r="L20" s="6">
        <v>1</v>
      </c>
      <c r="M20" s="6">
        <f t="shared" si="0"/>
        <v>14</v>
      </c>
    </row>
    <row r="21" spans="1:13" ht="30" x14ac:dyDescent="0.2">
      <c r="A21" s="4">
        <v>13</v>
      </c>
      <c r="B21" s="5" t="s">
        <v>31</v>
      </c>
      <c r="C21" s="6">
        <v>3</v>
      </c>
      <c r="D21" s="6">
        <v>3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6">
        <v>1</v>
      </c>
      <c r="M21" s="6">
        <f t="shared" si="0"/>
        <v>28</v>
      </c>
    </row>
    <row r="22" spans="1:13" ht="45" x14ac:dyDescent="0.2">
      <c r="A22" s="4">
        <v>14</v>
      </c>
      <c r="B22" s="5" t="s">
        <v>32</v>
      </c>
      <c r="C22" s="6">
        <v>2</v>
      </c>
      <c r="D22" s="6">
        <v>1</v>
      </c>
      <c r="E22" s="6">
        <v>1</v>
      </c>
      <c r="F22" s="6">
        <v>2</v>
      </c>
      <c r="G22" s="6">
        <v>2</v>
      </c>
      <c r="H22" s="6">
        <v>2</v>
      </c>
      <c r="I22" s="6">
        <v>2</v>
      </c>
      <c r="J22" s="6">
        <v>3</v>
      </c>
      <c r="K22" s="6">
        <v>3</v>
      </c>
      <c r="L22" s="6">
        <v>1</v>
      </c>
      <c r="M22" s="6">
        <f t="shared" si="0"/>
        <v>19</v>
      </c>
    </row>
    <row r="23" spans="1:13" ht="30" x14ac:dyDescent="0.2">
      <c r="A23" s="4">
        <v>15</v>
      </c>
      <c r="B23" s="5" t="s">
        <v>33</v>
      </c>
      <c r="C23" s="6">
        <v>2</v>
      </c>
      <c r="D23" s="6">
        <v>2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6">
        <v>3</v>
      </c>
      <c r="L23" s="6">
        <v>1</v>
      </c>
      <c r="M23" s="6">
        <f t="shared" si="0"/>
        <v>26</v>
      </c>
    </row>
    <row r="24" spans="1:13" ht="60" x14ac:dyDescent="0.2">
      <c r="A24" s="4">
        <v>16</v>
      </c>
      <c r="B24" s="5" t="s">
        <v>34</v>
      </c>
      <c r="C24" s="6">
        <v>2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3</v>
      </c>
      <c r="J24" s="6">
        <v>3</v>
      </c>
      <c r="K24" s="6">
        <v>3</v>
      </c>
      <c r="L24" s="6">
        <v>1</v>
      </c>
      <c r="M24" s="6">
        <f t="shared" si="0"/>
        <v>22</v>
      </c>
    </row>
    <row r="25" spans="1:13" ht="60" x14ac:dyDescent="0.2">
      <c r="A25" s="4">
        <v>17</v>
      </c>
      <c r="B25" s="5" t="s">
        <v>35</v>
      </c>
      <c r="C25" s="6">
        <v>1</v>
      </c>
      <c r="D25" s="6">
        <v>1</v>
      </c>
      <c r="E25" s="6">
        <v>2</v>
      </c>
      <c r="F25" s="6">
        <v>1</v>
      </c>
      <c r="G25" s="6">
        <v>1</v>
      </c>
      <c r="H25" s="6">
        <v>3</v>
      </c>
      <c r="I25" s="6">
        <v>3</v>
      </c>
      <c r="J25" s="6">
        <v>3</v>
      </c>
      <c r="K25" s="6">
        <v>3</v>
      </c>
      <c r="L25" s="6">
        <v>1</v>
      </c>
      <c r="M25" s="6">
        <f t="shared" si="0"/>
        <v>19</v>
      </c>
    </row>
    <row r="26" spans="1:13" ht="30" x14ac:dyDescent="0.2">
      <c r="A26" s="4">
        <v>18</v>
      </c>
      <c r="B26" s="5" t="s">
        <v>36</v>
      </c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3</v>
      </c>
      <c r="K26" s="6">
        <v>3</v>
      </c>
      <c r="L26" s="6">
        <v>0</v>
      </c>
      <c r="M26" s="6">
        <f t="shared" si="0"/>
        <v>19</v>
      </c>
    </row>
    <row r="27" spans="1:13" ht="60" x14ac:dyDescent="0.2">
      <c r="A27" s="4">
        <v>19</v>
      </c>
      <c r="B27" s="5" t="s">
        <v>37</v>
      </c>
      <c r="C27" s="6">
        <v>2</v>
      </c>
      <c r="D27" s="6">
        <v>2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6">
        <v>3</v>
      </c>
      <c r="L27" s="6">
        <v>1</v>
      </c>
      <c r="M27" s="6">
        <f t="shared" si="0"/>
        <v>26</v>
      </c>
    </row>
    <row r="28" spans="1:13" ht="15" x14ac:dyDescent="0.2">
      <c r="A28" s="4">
        <v>20</v>
      </c>
      <c r="B28" s="5" t="s">
        <v>38</v>
      </c>
      <c r="C28" s="6">
        <v>2</v>
      </c>
      <c r="D28" s="6">
        <v>2</v>
      </c>
      <c r="E28" s="6">
        <v>3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1</v>
      </c>
      <c r="M28" s="6">
        <f t="shared" si="0"/>
        <v>26</v>
      </c>
    </row>
    <row r="29" spans="1:13" ht="30" x14ac:dyDescent="0.2">
      <c r="A29" s="4">
        <v>21</v>
      </c>
      <c r="B29" s="5" t="s">
        <v>39</v>
      </c>
      <c r="C29" s="6">
        <v>2</v>
      </c>
      <c r="D29" s="6">
        <v>2</v>
      </c>
      <c r="E29" s="6">
        <v>3</v>
      </c>
      <c r="F29" s="6">
        <v>3</v>
      </c>
      <c r="G29" s="6">
        <v>3</v>
      </c>
      <c r="H29" s="6">
        <v>2</v>
      </c>
      <c r="I29" s="6">
        <v>3</v>
      </c>
      <c r="J29" s="6">
        <v>3</v>
      </c>
      <c r="K29" s="6">
        <v>3</v>
      </c>
      <c r="L29" s="6">
        <v>1</v>
      </c>
      <c r="M29" s="6">
        <f t="shared" si="0"/>
        <v>25</v>
      </c>
    </row>
    <row r="30" spans="1:13" ht="30" x14ac:dyDescent="0.2">
      <c r="A30" s="4">
        <v>22</v>
      </c>
      <c r="B30" s="5" t="s">
        <v>40</v>
      </c>
      <c r="C30" s="6">
        <v>1</v>
      </c>
      <c r="D30" s="6">
        <v>1</v>
      </c>
      <c r="E30" s="6">
        <v>1</v>
      </c>
      <c r="F30" s="6">
        <v>2</v>
      </c>
      <c r="G30" s="6">
        <v>3</v>
      </c>
      <c r="H30" s="6">
        <v>2</v>
      </c>
      <c r="I30" s="6">
        <v>3</v>
      </c>
      <c r="J30" s="6">
        <v>3</v>
      </c>
      <c r="K30" s="6">
        <v>3</v>
      </c>
      <c r="L30" s="6">
        <v>1</v>
      </c>
      <c r="M30" s="6">
        <f t="shared" si="0"/>
        <v>20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1" workbookViewId="0">
      <selection activeCell="C31" sqref="C31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41.25" customHeight="1" x14ac:dyDescent="0.2">
      <c r="A5" s="2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26.25" customHeight="1" x14ac:dyDescent="0.2">
      <c r="A7" s="17" t="s">
        <v>5</v>
      </c>
      <c r="B7" s="17" t="s">
        <v>6</v>
      </c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ht="177" customHeight="1" x14ac:dyDescent="0.2">
      <c r="A8" s="18"/>
      <c r="B8" s="18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45" x14ac:dyDescent="0.2">
      <c r="A9" s="4">
        <v>1</v>
      </c>
      <c r="B9" s="5" t="s">
        <v>19</v>
      </c>
      <c r="C9" s="6">
        <v>2</v>
      </c>
      <c r="D9" s="6">
        <v>2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1</v>
      </c>
      <c r="M9" s="6">
        <f>SUM(C9:L9)</f>
        <v>26</v>
      </c>
    </row>
    <row r="10" spans="1:13" ht="45" x14ac:dyDescent="0.2">
      <c r="A10" s="4">
        <v>2</v>
      </c>
      <c r="B10" s="5" t="s">
        <v>20</v>
      </c>
      <c r="C10" s="6">
        <v>2</v>
      </c>
      <c r="D10" s="6">
        <v>1</v>
      </c>
      <c r="E10" s="6">
        <v>3</v>
      </c>
      <c r="F10" s="6">
        <v>3</v>
      </c>
      <c r="G10" s="6">
        <v>3</v>
      </c>
      <c r="H10" s="6">
        <v>2</v>
      </c>
      <c r="I10" s="6">
        <v>3</v>
      </c>
      <c r="J10" s="6">
        <v>3</v>
      </c>
      <c r="K10" s="6">
        <v>3</v>
      </c>
      <c r="L10" s="6">
        <v>1</v>
      </c>
      <c r="M10" s="6">
        <f t="shared" ref="M10:M30" si="0">SUM(C10:L10)</f>
        <v>24</v>
      </c>
    </row>
    <row r="11" spans="1:13" ht="30" x14ac:dyDescent="0.2">
      <c r="A11" s="4">
        <v>3</v>
      </c>
      <c r="B11" s="5" t="s">
        <v>21</v>
      </c>
      <c r="C11" s="6">
        <v>2</v>
      </c>
      <c r="D11" s="6">
        <v>2</v>
      </c>
      <c r="E11" s="6">
        <v>1</v>
      </c>
      <c r="F11" s="6">
        <v>3</v>
      </c>
      <c r="G11" s="6">
        <v>3</v>
      </c>
      <c r="H11" s="6">
        <v>2</v>
      </c>
      <c r="I11" s="6">
        <v>3</v>
      </c>
      <c r="J11" s="6">
        <v>3</v>
      </c>
      <c r="K11" s="6">
        <v>3</v>
      </c>
      <c r="L11" s="6">
        <v>0</v>
      </c>
      <c r="M11" s="6">
        <f t="shared" si="0"/>
        <v>22</v>
      </c>
    </row>
    <row r="12" spans="1:13" ht="60" x14ac:dyDescent="0.2">
      <c r="A12" s="4">
        <v>4</v>
      </c>
      <c r="B12" s="5" t="s">
        <v>22</v>
      </c>
      <c r="C12" s="6">
        <v>2</v>
      </c>
      <c r="D12" s="6">
        <v>3</v>
      </c>
      <c r="E12" s="6">
        <v>2</v>
      </c>
      <c r="F12" s="6">
        <v>3</v>
      </c>
      <c r="G12" s="6">
        <v>2</v>
      </c>
      <c r="H12" s="6">
        <v>3</v>
      </c>
      <c r="I12" s="6">
        <v>3</v>
      </c>
      <c r="J12" s="6">
        <v>3</v>
      </c>
      <c r="K12" s="6">
        <v>3</v>
      </c>
      <c r="L12" s="6">
        <v>1</v>
      </c>
      <c r="M12" s="6">
        <f t="shared" si="0"/>
        <v>25</v>
      </c>
    </row>
    <row r="13" spans="1:13" ht="45" x14ac:dyDescent="0.2">
      <c r="A13" s="4">
        <v>5</v>
      </c>
      <c r="B13" s="5" t="s">
        <v>23</v>
      </c>
      <c r="C13" s="6">
        <v>3</v>
      </c>
      <c r="D13" s="6">
        <v>2</v>
      </c>
      <c r="E13" s="6">
        <v>2</v>
      </c>
      <c r="F13" s="6">
        <v>3</v>
      </c>
      <c r="G13" s="6">
        <v>3</v>
      </c>
      <c r="H13" s="6">
        <v>3</v>
      </c>
      <c r="I13" s="6">
        <v>3</v>
      </c>
      <c r="J13" s="6">
        <v>3</v>
      </c>
      <c r="K13" s="6">
        <v>3</v>
      </c>
      <c r="L13" s="6">
        <v>1</v>
      </c>
      <c r="M13" s="6">
        <f t="shared" si="0"/>
        <v>26</v>
      </c>
    </row>
    <row r="14" spans="1:13" ht="60" x14ac:dyDescent="0.2">
      <c r="A14" s="4">
        <v>6</v>
      </c>
      <c r="B14" s="5" t="s">
        <v>24</v>
      </c>
      <c r="C14" s="6">
        <v>3</v>
      </c>
      <c r="D14" s="6">
        <v>3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  <c r="L14" s="6">
        <v>1</v>
      </c>
      <c r="M14" s="6">
        <f t="shared" si="0"/>
        <v>28</v>
      </c>
    </row>
    <row r="15" spans="1:13" ht="60" x14ac:dyDescent="0.2">
      <c r="A15" s="4">
        <v>7</v>
      </c>
      <c r="B15" s="5" t="s">
        <v>25</v>
      </c>
      <c r="C15" s="6">
        <v>3</v>
      </c>
      <c r="D15" s="6">
        <v>3</v>
      </c>
      <c r="E15" s="6">
        <v>3</v>
      </c>
      <c r="F15" s="6">
        <v>3</v>
      </c>
      <c r="G15" s="6">
        <v>2</v>
      </c>
      <c r="H15" s="6">
        <v>3</v>
      </c>
      <c r="I15" s="6">
        <v>3</v>
      </c>
      <c r="J15" s="6">
        <v>3</v>
      </c>
      <c r="K15" s="6">
        <v>3</v>
      </c>
      <c r="L15" s="6">
        <v>1</v>
      </c>
      <c r="M15" s="6">
        <f t="shared" si="0"/>
        <v>27</v>
      </c>
    </row>
    <row r="16" spans="1:13" ht="45" x14ac:dyDescent="0.2">
      <c r="A16" s="4">
        <v>8</v>
      </c>
      <c r="B16" s="5" t="s">
        <v>26</v>
      </c>
      <c r="C16" s="6">
        <v>2</v>
      </c>
      <c r="D16" s="6">
        <v>2</v>
      </c>
      <c r="E16" s="6">
        <v>2</v>
      </c>
      <c r="F16" s="6">
        <v>2</v>
      </c>
      <c r="G16" s="6">
        <v>3</v>
      </c>
      <c r="H16" s="6">
        <v>1</v>
      </c>
      <c r="I16" s="6">
        <v>1</v>
      </c>
      <c r="J16" s="6">
        <v>2</v>
      </c>
      <c r="K16" s="6">
        <v>2</v>
      </c>
      <c r="L16" s="6">
        <v>0</v>
      </c>
      <c r="M16" s="6">
        <f t="shared" si="0"/>
        <v>17</v>
      </c>
    </row>
    <row r="17" spans="1:13" ht="45" x14ac:dyDescent="0.2">
      <c r="A17" s="4">
        <v>9</v>
      </c>
      <c r="B17" s="5" t="s">
        <v>27</v>
      </c>
      <c r="C17" s="6">
        <v>3</v>
      </c>
      <c r="D17" s="6">
        <v>3</v>
      </c>
      <c r="E17" s="6">
        <v>3</v>
      </c>
      <c r="F17" s="6">
        <v>3</v>
      </c>
      <c r="G17" s="6">
        <v>2</v>
      </c>
      <c r="H17" s="6">
        <v>3</v>
      </c>
      <c r="I17" s="6">
        <v>3</v>
      </c>
      <c r="J17" s="6">
        <v>3</v>
      </c>
      <c r="K17" s="6">
        <v>3</v>
      </c>
      <c r="L17" s="6">
        <v>1</v>
      </c>
      <c r="M17" s="6">
        <f t="shared" si="0"/>
        <v>27</v>
      </c>
    </row>
    <row r="18" spans="1:13" ht="60" x14ac:dyDescent="0.2">
      <c r="A18" s="4">
        <v>10</v>
      </c>
      <c r="B18" s="5" t="s">
        <v>28</v>
      </c>
      <c r="C18" s="6">
        <v>2</v>
      </c>
      <c r="D18" s="6">
        <v>1</v>
      </c>
      <c r="E18" s="6">
        <v>3</v>
      </c>
      <c r="F18" s="6">
        <v>2</v>
      </c>
      <c r="G18" s="6">
        <v>3</v>
      </c>
      <c r="H18" s="6">
        <v>1</v>
      </c>
      <c r="I18" s="6">
        <v>3</v>
      </c>
      <c r="J18" s="6">
        <v>3</v>
      </c>
      <c r="K18" s="6">
        <v>3</v>
      </c>
      <c r="L18" s="6">
        <v>0</v>
      </c>
      <c r="M18" s="6">
        <f t="shared" si="0"/>
        <v>21</v>
      </c>
    </row>
    <row r="19" spans="1:13" ht="90" x14ac:dyDescent="0.2">
      <c r="A19" s="4">
        <v>11</v>
      </c>
      <c r="B19" s="5" t="s">
        <v>29</v>
      </c>
      <c r="C19" s="6">
        <v>1</v>
      </c>
      <c r="D19" s="6">
        <v>1</v>
      </c>
      <c r="E19" s="6">
        <v>1</v>
      </c>
      <c r="F19" s="6">
        <v>2</v>
      </c>
      <c r="G19" s="6">
        <v>3</v>
      </c>
      <c r="H19" s="6">
        <v>2</v>
      </c>
      <c r="I19" s="6">
        <v>3</v>
      </c>
      <c r="J19" s="6">
        <v>3</v>
      </c>
      <c r="K19" s="6">
        <v>2</v>
      </c>
      <c r="L19" s="6">
        <v>1</v>
      </c>
      <c r="M19" s="6">
        <f t="shared" si="0"/>
        <v>19</v>
      </c>
    </row>
    <row r="20" spans="1:13" ht="75" x14ac:dyDescent="0.2">
      <c r="A20" s="4">
        <v>12</v>
      </c>
      <c r="B20" s="5" t="s">
        <v>30</v>
      </c>
      <c r="C20" s="6">
        <v>2</v>
      </c>
      <c r="D20" s="6">
        <v>2</v>
      </c>
      <c r="E20" s="6">
        <v>2</v>
      </c>
      <c r="F20" s="6">
        <v>2</v>
      </c>
      <c r="G20" s="6">
        <v>3</v>
      </c>
      <c r="H20" s="6">
        <v>3</v>
      </c>
      <c r="I20" s="6">
        <v>3</v>
      </c>
      <c r="J20" s="6">
        <v>2</v>
      </c>
      <c r="K20" s="6">
        <v>3</v>
      </c>
      <c r="L20" s="6">
        <v>1</v>
      </c>
      <c r="M20" s="6">
        <f t="shared" si="0"/>
        <v>23</v>
      </c>
    </row>
    <row r="21" spans="1:13" ht="30" x14ac:dyDescent="0.2">
      <c r="A21" s="4">
        <v>13</v>
      </c>
      <c r="B21" s="5" t="s">
        <v>31</v>
      </c>
      <c r="C21" s="6">
        <v>2</v>
      </c>
      <c r="D21" s="6">
        <v>1</v>
      </c>
      <c r="E21" s="6">
        <v>3</v>
      </c>
      <c r="F21" s="6">
        <v>3</v>
      </c>
      <c r="G21" s="6">
        <v>3</v>
      </c>
      <c r="H21" s="6">
        <v>1</v>
      </c>
      <c r="I21" s="6">
        <v>3</v>
      </c>
      <c r="J21" s="6">
        <v>2</v>
      </c>
      <c r="K21" s="6">
        <v>2</v>
      </c>
      <c r="L21" s="6">
        <v>0</v>
      </c>
      <c r="M21" s="6">
        <f t="shared" si="0"/>
        <v>20</v>
      </c>
    </row>
    <row r="22" spans="1:13" ht="45" x14ac:dyDescent="0.2">
      <c r="A22" s="4">
        <v>14</v>
      </c>
      <c r="B22" s="5" t="s">
        <v>32</v>
      </c>
      <c r="C22" s="6">
        <v>2</v>
      </c>
      <c r="D22" s="6">
        <v>2</v>
      </c>
      <c r="E22" s="6">
        <v>1</v>
      </c>
      <c r="F22" s="6">
        <v>1</v>
      </c>
      <c r="G22" s="6">
        <v>2</v>
      </c>
      <c r="H22" s="6">
        <v>1</v>
      </c>
      <c r="I22" s="6">
        <v>3</v>
      </c>
      <c r="J22" s="6">
        <v>3</v>
      </c>
      <c r="K22" s="6">
        <v>3</v>
      </c>
      <c r="L22" s="6">
        <v>0</v>
      </c>
      <c r="M22" s="6">
        <f t="shared" si="0"/>
        <v>18</v>
      </c>
    </row>
    <row r="23" spans="1:13" ht="30" x14ac:dyDescent="0.2">
      <c r="A23" s="4">
        <v>15</v>
      </c>
      <c r="B23" s="5" t="s">
        <v>33</v>
      </c>
      <c r="C23" s="6">
        <v>3</v>
      </c>
      <c r="D23" s="6">
        <v>1</v>
      </c>
      <c r="E23" s="6">
        <v>2</v>
      </c>
      <c r="F23" s="6">
        <v>2</v>
      </c>
      <c r="G23" s="6">
        <v>3</v>
      </c>
      <c r="H23" s="6">
        <v>2</v>
      </c>
      <c r="I23" s="6">
        <v>3</v>
      </c>
      <c r="J23" s="6">
        <v>3</v>
      </c>
      <c r="K23" s="6">
        <v>3</v>
      </c>
      <c r="L23" s="6">
        <v>1</v>
      </c>
      <c r="M23" s="6">
        <f t="shared" si="0"/>
        <v>23</v>
      </c>
    </row>
    <row r="24" spans="1:13" ht="60" x14ac:dyDescent="0.2">
      <c r="A24" s="4">
        <v>16</v>
      </c>
      <c r="B24" s="5" t="s">
        <v>34</v>
      </c>
      <c r="C24" s="6">
        <v>2</v>
      </c>
      <c r="D24" s="6">
        <v>2</v>
      </c>
      <c r="E24" s="6">
        <v>1</v>
      </c>
      <c r="F24" s="6">
        <v>1</v>
      </c>
      <c r="G24" s="6">
        <v>2</v>
      </c>
      <c r="H24" s="6">
        <v>1</v>
      </c>
      <c r="I24" s="6">
        <v>3</v>
      </c>
      <c r="J24" s="6">
        <v>3</v>
      </c>
      <c r="K24" s="6">
        <v>3</v>
      </c>
      <c r="L24" s="6">
        <v>0</v>
      </c>
      <c r="M24" s="6">
        <f t="shared" si="0"/>
        <v>18</v>
      </c>
    </row>
    <row r="25" spans="1:13" ht="60" x14ac:dyDescent="0.2">
      <c r="A25" s="4">
        <v>17</v>
      </c>
      <c r="B25" s="5" t="s">
        <v>35</v>
      </c>
      <c r="C25" s="6">
        <v>3</v>
      </c>
      <c r="D25" s="6">
        <v>3</v>
      </c>
      <c r="E25" s="6">
        <v>2</v>
      </c>
      <c r="F25" s="6">
        <v>2</v>
      </c>
      <c r="G25" s="6">
        <v>1</v>
      </c>
      <c r="H25" s="6">
        <v>2</v>
      </c>
      <c r="I25" s="6">
        <v>3</v>
      </c>
      <c r="J25" s="6">
        <v>3</v>
      </c>
      <c r="K25" s="6">
        <v>3</v>
      </c>
      <c r="L25" s="6">
        <v>1</v>
      </c>
      <c r="M25" s="6">
        <f t="shared" si="0"/>
        <v>23</v>
      </c>
    </row>
    <row r="26" spans="1:13" ht="30" x14ac:dyDescent="0.2">
      <c r="A26" s="4">
        <v>18</v>
      </c>
      <c r="B26" s="5" t="s">
        <v>36</v>
      </c>
      <c r="C26" s="6">
        <v>1</v>
      </c>
      <c r="D26" s="6">
        <v>1</v>
      </c>
      <c r="E26" s="6">
        <v>1</v>
      </c>
      <c r="F26" s="6">
        <v>1</v>
      </c>
      <c r="G26" s="6">
        <v>3</v>
      </c>
      <c r="H26" s="6">
        <v>1</v>
      </c>
      <c r="I26" s="6">
        <v>3</v>
      </c>
      <c r="J26" s="6">
        <v>3</v>
      </c>
      <c r="K26" s="6">
        <v>2</v>
      </c>
      <c r="L26" s="6">
        <v>1</v>
      </c>
      <c r="M26" s="6">
        <f t="shared" si="0"/>
        <v>17</v>
      </c>
    </row>
    <row r="27" spans="1:13" ht="60" x14ac:dyDescent="0.2">
      <c r="A27" s="4">
        <v>19</v>
      </c>
      <c r="B27" s="5" t="s">
        <v>37</v>
      </c>
      <c r="C27" s="6">
        <v>1</v>
      </c>
      <c r="D27" s="6">
        <v>3</v>
      </c>
      <c r="E27" s="6">
        <v>1</v>
      </c>
      <c r="F27" s="6">
        <v>2</v>
      </c>
      <c r="G27" s="6">
        <v>3</v>
      </c>
      <c r="H27" s="6">
        <v>1</v>
      </c>
      <c r="I27" s="6">
        <v>3</v>
      </c>
      <c r="J27" s="6">
        <v>3</v>
      </c>
      <c r="K27" s="6">
        <v>2</v>
      </c>
      <c r="L27" s="6">
        <v>1</v>
      </c>
      <c r="M27" s="6">
        <f t="shared" si="0"/>
        <v>20</v>
      </c>
    </row>
    <row r="28" spans="1:13" ht="15" x14ac:dyDescent="0.2">
      <c r="A28" s="4">
        <v>20</v>
      </c>
      <c r="B28" s="5" t="s">
        <v>38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3</v>
      </c>
      <c r="J28" s="6">
        <v>3</v>
      </c>
      <c r="K28" s="6">
        <v>3</v>
      </c>
      <c r="L28" s="6">
        <v>1</v>
      </c>
      <c r="M28" s="6">
        <f t="shared" si="0"/>
        <v>16</v>
      </c>
    </row>
    <row r="29" spans="1:13" ht="30" x14ac:dyDescent="0.2">
      <c r="A29" s="4">
        <v>21</v>
      </c>
      <c r="B29" s="5" t="s">
        <v>39</v>
      </c>
      <c r="C29" s="6">
        <v>2</v>
      </c>
      <c r="D29" s="6">
        <v>1</v>
      </c>
      <c r="E29" s="6">
        <v>1</v>
      </c>
      <c r="F29" s="6">
        <v>2</v>
      </c>
      <c r="G29" s="6">
        <v>3</v>
      </c>
      <c r="H29" s="6">
        <v>1</v>
      </c>
      <c r="I29" s="6">
        <v>3</v>
      </c>
      <c r="J29" s="6">
        <v>3</v>
      </c>
      <c r="K29" s="6">
        <v>3</v>
      </c>
      <c r="L29" s="6">
        <v>0</v>
      </c>
      <c r="M29" s="6">
        <f t="shared" si="0"/>
        <v>19</v>
      </c>
    </row>
    <row r="30" spans="1:13" ht="30" x14ac:dyDescent="0.2">
      <c r="A30" s="4">
        <v>22</v>
      </c>
      <c r="B30" s="5" t="s">
        <v>40</v>
      </c>
      <c r="C30" s="6">
        <v>2</v>
      </c>
      <c r="D30" s="6">
        <v>1</v>
      </c>
      <c r="E30" s="6">
        <v>2</v>
      </c>
      <c r="F30" s="6">
        <v>2</v>
      </c>
      <c r="G30" s="6">
        <v>3</v>
      </c>
      <c r="H30" s="6">
        <v>3</v>
      </c>
      <c r="I30" s="6">
        <v>3</v>
      </c>
      <c r="J30" s="6">
        <v>3</v>
      </c>
      <c r="K30" s="6">
        <v>3</v>
      </c>
      <c r="L30" s="6">
        <v>1</v>
      </c>
      <c r="M30" s="6">
        <f t="shared" si="0"/>
        <v>23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1" workbookViewId="0">
      <selection activeCell="C31" sqref="C31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41.25" customHeight="1" x14ac:dyDescent="0.2">
      <c r="A5" s="2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26.25" customHeight="1" x14ac:dyDescent="0.2">
      <c r="A7" s="17" t="s">
        <v>5</v>
      </c>
      <c r="B7" s="17" t="s">
        <v>6</v>
      </c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ht="177" customHeight="1" x14ac:dyDescent="0.2">
      <c r="A8" s="18"/>
      <c r="B8" s="18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45" x14ac:dyDescent="0.2">
      <c r="A9" s="4">
        <v>1</v>
      </c>
      <c r="B9" s="5" t="s">
        <v>19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2</v>
      </c>
      <c r="L9" s="6">
        <v>1</v>
      </c>
      <c r="M9" s="6">
        <f>SUM(C9:L9)</f>
        <v>27</v>
      </c>
    </row>
    <row r="10" spans="1:13" ht="45" x14ac:dyDescent="0.2">
      <c r="A10" s="4">
        <v>2</v>
      </c>
      <c r="B10" s="5" t="s">
        <v>20</v>
      </c>
      <c r="C10" s="6">
        <v>2</v>
      </c>
      <c r="D10" s="6">
        <v>2</v>
      </c>
      <c r="E10" s="6">
        <v>1</v>
      </c>
      <c r="F10" s="6">
        <v>2</v>
      </c>
      <c r="G10" s="6">
        <v>2</v>
      </c>
      <c r="H10" s="6">
        <v>0</v>
      </c>
      <c r="I10" s="6">
        <v>2</v>
      </c>
      <c r="J10" s="6">
        <v>1</v>
      </c>
      <c r="K10" s="6">
        <v>2</v>
      </c>
      <c r="L10" s="6">
        <v>1</v>
      </c>
      <c r="M10" s="6">
        <f t="shared" ref="M10:M30" si="0">SUM(C10:L10)</f>
        <v>15</v>
      </c>
    </row>
    <row r="11" spans="1:13" ht="30" x14ac:dyDescent="0.2">
      <c r="A11" s="4">
        <v>3</v>
      </c>
      <c r="B11" s="5" t="s">
        <v>21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>
        <v>0</v>
      </c>
      <c r="M11" s="6">
        <f t="shared" si="0"/>
        <v>18</v>
      </c>
    </row>
    <row r="12" spans="1:13" ht="60" x14ac:dyDescent="0.2">
      <c r="A12" s="4">
        <v>4</v>
      </c>
      <c r="B12" s="5" t="s">
        <v>22</v>
      </c>
      <c r="C12" s="6">
        <v>3</v>
      </c>
      <c r="D12" s="6">
        <v>2</v>
      </c>
      <c r="E12" s="6">
        <v>2</v>
      </c>
      <c r="F12" s="6">
        <v>2</v>
      </c>
      <c r="G12" s="6">
        <v>3</v>
      </c>
      <c r="H12" s="6">
        <v>2</v>
      </c>
      <c r="I12" s="6">
        <v>3</v>
      </c>
      <c r="J12" s="6">
        <v>3</v>
      </c>
      <c r="K12" s="6">
        <v>2</v>
      </c>
      <c r="L12" s="6">
        <v>1</v>
      </c>
      <c r="M12" s="6">
        <f t="shared" si="0"/>
        <v>23</v>
      </c>
    </row>
    <row r="13" spans="1:13" ht="45" x14ac:dyDescent="0.2">
      <c r="A13" s="4">
        <v>5</v>
      </c>
      <c r="B13" s="5" t="s">
        <v>23</v>
      </c>
      <c r="C13" s="6">
        <v>2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3</v>
      </c>
      <c r="L13" s="6">
        <v>1</v>
      </c>
      <c r="M13" s="6">
        <f t="shared" si="0"/>
        <v>20</v>
      </c>
    </row>
    <row r="14" spans="1:13" ht="60" x14ac:dyDescent="0.2">
      <c r="A14" s="4">
        <v>6</v>
      </c>
      <c r="B14" s="5" t="s">
        <v>24</v>
      </c>
      <c r="C14" s="6">
        <v>3</v>
      </c>
      <c r="D14" s="6">
        <v>2</v>
      </c>
      <c r="E14" s="6">
        <v>2</v>
      </c>
      <c r="F14" s="6">
        <v>3</v>
      </c>
      <c r="G14" s="6">
        <v>2</v>
      </c>
      <c r="H14" s="6">
        <v>3</v>
      </c>
      <c r="I14" s="6">
        <v>3</v>
      </c>
      <c r="J14" s="6">
        <v>3</v>
      </c>
      <c r="K14" s="6">
        <v>3</v>
      </c>
      <c r="L14" s="6">
        <v>1</v>
      </c>
      <c r="M14" s="6">
        <f t="shared" si="0"/>
        <v>25</v>
      </c>
    </row>
    <row r="15" spans="1:13" ht="60" x14ac:dyDescent="0.2">
      <c r="A15" s="4">
        <v>7</v>
      </c>
      <c r="B15" s="5" t="s">
        <v>25</v>
      </c>
      <c r="C15" s="6">
        <v>3</v>
      </c>
      <c r="D15" s="6">
        <v>3</v>
      </c>
      <c r="E15" s="6">
        <v>3</v>
      </c>
      <c r="F15" s="6">
        <v>3</v>
      </c>
      <c r="G15" s="6">
        <v>2</v>
      </c>
      <c r="H15" s="6">
        <v>2</v>
      </c>
      <c r="I15" s="6">
        <v>3</v>
      </c>
      <c r="J15" s="6">
        <v>2</v>
      </c>
      <c r="K15" s="6">
        <v>2</v>
      </c>
      <c r="L15" s="6">
        <v>1</v>
      </c>
      <c r="M15" s="6">
        <f t="shared" si="0"/>
        <v>24</v>
      </c>
    </row>
    <row r="16" spans="1:13" ht="45" x14ac:dyDescent="0.2">
      <c r="A16" s="4">
        <v>8</v>
      </c>
      <c r="B16" s="5" t="s">
        <v>26</v>
      </c>
      <c r="C16" s="6">
        <v>2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3</v>
      </c>
      <c r="J16" s="6">
        <v>1</v>
      </c>
      <c r="K16" s="6">
        <v>2</v>
      </c>
      <c r="L16" s="6">
        <v>1</v>
      </c>
      <c r="M16" s="6">
        <f t="shared" si="0"/>
        <v>15</v>
      </c>
    </row>
    <row r="17" spans="1:13" ht="45" x14ac:dyDescent="0.2">
      <c r="A17" s="4">
        <v>9</v>
      </c>
      <c r="B17" s="5" t="s">
        <v>27</v>
      </c>
      <c r="C17" s="6">
        <v>3</v>
      </c>
      <c r="D17" s="6">
        <v>3</v>
      </c>
      <c r="E17" s="6">
        <v>3</v>
      </c>
      <c r="F17" s="6">
        <v>2</v>
      </c>
      <c r="G17" s="6">
        <v>2</v>
      </c>
      <c r="H17" s="6">
        <v>2</v>
      </c>
      <c r="I17" s="6">
        <v>3</v>
      </c>
      <c r="J17" s="6">
        <v>3</v>
      </c>
      <c r="K17" s="6">
        <v>3</v>
      </c>
      <c r="L17" s="6">
        <v>1</v>
      </c>
      <c r="M17" s="6">
        <f t="shared" si="0"/>
        <v>25</v>
      </c>
    </row>
    <row r="18" spans="1:13" ht="60" x14ac:dyDescent="0.2">
      <c r="A18" s="4">
        <v>10</v>
      </c>
      <c r="B18" s="5" t="s">
        <v>28</v>
      </c>
      <c r="C18" s="6">
        <v>2</v>
      </c>
      <c r="D18" s="6">
        <v>2</v>
      </c>
      <c r="E18" s="6">
        <v>1</v>
      </c>
      <c r="F18" s="6">
        <v>2</v>
      </c>
      <c r="G18" s="6">
        <v>1</v>
      </c>
      <c r="H18" s="6">
        <v>0</v>
      </c>
      <c r="I18" s="6">
        <v>2</v>
      </c>
      <c r="J18" s="6">
        <v>0</v>
      </c>
      <c r="K18" s="6">
        <v>2</v>
      </c>
      <c r="L18" s="6">
        <v>1</v>
      </c>
      <c r="M18" s="6">
        <f t="shared" si="0"/>
        <v>13</v>
      </c>
    </row>
    <row r="19" spans="1:13" ht="90" x14ac:dyDescent="0.2">
      <c r="A19" s="4">
        <v>11</v>
      </c>
      <c r="B19" s="5" t="s">
        <v>29</v>
      </c>
      <c r="C19" s="6">
        <v>3</v>
      </c>
      <c r="D19" s="6">
        <v>3</v>
      </c>
      <c r="E19" s="6">
        <v>2</v>
      </c>
      <c r="F19" s="6">
        <v>3</v>
      </c>
      <c r="G19" s="6">
        <v>3</v>
      </c>
      <c r="H19" s="6">
        <v>2</v>
      </c>
      <c r="I19" s="6">
        <v>3</v>
      </c>
      <c r="J19" s="6">
        <v>1</v>
      </c>
      <c r="K19" s="6">
        <v>2</v>
      </c>
      <c r="L19" s="6">
        <v>1</v>
      </c>
      <c r="M19" s="6">
        <f t="shared" si="0"/>
        <v>23</v>
      </c>
    </row>
    <row r="20" spans="1:13" ht="75" x14ac:dyDescent="0.2">
      <c r="A20" s="4">
        <v>12</v>
      </c>
      <c r="B20" s="5" t="s">
        <v>30</v>
      </c>
      <c r="C20" s="6">
        <v>3</v>
      </c>
      <c r="D20" s="6">
        <v>2</v>
      </c>
      <c r="E20" s="6">
        <v>2</v>
      </c>
      <c r="F20" s="6">
        <v>2</v>
      </c>
      <c r="G20" s="6">
        <v>3</v>
      </c>
      <c r="H20" s="6">
        <v>3</v>
      </c>
      <c r="I20" s="6">
        <v>3</v>
      </c>
      <c r="J20" s="6">
        <v>2</v>
      </c>
      <c r="K20" s="6">
        <v>3</v>
      </c>
      <c r="L20" s="6">
        <v>1</v>
      </c>
      <c r="M20" s="6">
        <f t="shared" si="0"/>
        <v>24</v>
      </c>
    </row>
    <row r="21" spans="1:13" ht="30" x14ac:dyDescent="0.2">
      <c r="A21" s="4">
        <v>13</v>
      </c>
      <c r="B21" s="5" t="s">
        <v>31</v>
      </c>
      <c r="C21" s="6">
        <v>3</v>
      </c>
      <c r="D21" s="6">
        <v>2</v>
      </c>
      <c r="E21" s="6">
        <v>2</v>
      </c>
      <c r="F21" s="6">
        <v>3</v>
      </c>
      <c r="G21" s="6">
        <v>3</v>
      </c>
      <c r="H21" s="6">
        <v>2</v>
      </c>
      <c r="I21" s="6">
        <v>2</v>
      </c>
      <c r="J21" s="6">
        <v>3</v>
      </c>
      <c r="K21" s="6">
        <v>3</v>
      </c>
      <c r="L21" s="6">
        <v>1</v>
      </c>
      <c r="M21" s="6">
        <f t="shared" si="0"/>
        <v>24</v>
      </c>
    </row>
    <row r="22" spans="1:13" ht="45" x14ac:dyDescent="0.2">
      <c r="A22" s="4">
        <v>14</v>
      </c>
      <c r="B22" s="5" t="s">
        <v>32</v>
      </c>
      <c r="C22" s="6">
        <v>3</v>
      </c>
      <c r="D22" s="6">
        <v>3</v>
      </c>
      <c r="E22" s="6">
        <v>2</v>
      </c>
      <c r="F22" s="6">
        <v>3</v>
      </c>
      <c r="G22" s="6">
        <v>3</v>
      </c>
      <c r="H22" s="6">
        <v>1</v>
      </c>
      <c r="I22" s="6">
        <v>3</v>
      </c>
      <c r="J22" s="6">
        <v>3</v>
      </c>
      <c r="K22" s="6">
        <v>3</v>
      </c>
      <c r="L22" s="6">
        <v>1</v>
      </c>
      <c r="M22" s="6">
        <f t="shared" si="0"/>
        <v>25</v>
      </c>
    </row>
    <row r="23" spans="1:13" ht="30" x14ac:dyDescent="0.2">
      <c r="A23" s="4">
        <v>15</v>
      </c>
      <c r="B23" s="5" t="s">
        <v>33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1</v>
      </c>
      <c r="I23" s="6">
        <v>3</v>
      </c>
      <c r="J23" s="6">
        <v>3</v>
      </c>
      <c r="K23" s="6">
        <v>3</v>
      </c>
      <c r="L23" s="6">
        <v>1</v>
      </c>
      <c r="M23" s="6">
        <f t="shared" si="0"/>
        <v>26</v>
      </c>
    </row>
    <row r="24" spans="1:13" ht="60" x14ac:dyDescent="0.2">
      <c r="A24" s="4">
        <v>16</v>
      </c>
      <c r="B24" s="5" t="s">
        <v>34</v>
      </c>
      <c r="C24" s="6">
        <v>3</v>
      </c>
      <c r="D24" s="6">
        <v>3</v>
      </c>
      <c r="E24" s="6">
        <v>2</v>
      </c>
      <c r="F24" s="6">
        <v>2</v>
      </c>
      <c r="G24" s="6">
        <v>3</v>
      </c>
      <c r="H24" s="6">
        <v>2</v>
      </c>
      <c r="I24" s="6">
        <v>3</v>
      </c>
      <c r="J24" s="6">
        <v>3</v>
      </c>
      <c r="K24" s="6">
        <v>3</v>
      </c>
      <c r="L24" s="6">
        <v>1</v>
      </c>
      <c r="M24" s="6">
        <f t="shared" si="0"/>
        <v>25</v>
      </c>
    </row>
    <row r="25" spans="1:13" ht="60" x14ac:dyDescent="0.2">
      <c r="A25" s="4">
        <v>17</v>
      </c>
      <c r="B25" s="5" t="s">
        <v>35</v>
      </c>
      <c r="C25" s="6">
        <v>2</v>
      </c>
      <c r="D25" s="6">
        <v>2</v>
      </c>
      <c r="E25" s="6">
        <v>1</v>
      </c>
      <c r="F25" s="6">
        <v>2</v>
      </c>
      <c r="G25" s="6">
        <v>2</v>
      </c>
      <c r="H25" s="6">
        <v>1</v>
      </c>
      <c r="I25" s="6">
        <v>3</v>
      </c>
      <c r="J25" s="6">
        <v>2</v>
      </c>
      <c r="K25" s="6">
        <v>2</v>
      </c>
      <c r="L25" s="6">
        <v>1</v>
      </c>
      <c r="M25" s="6">
        <f t="shared" si="0"/>
        <v>18</v>
      </c>
    </row>
    <row r="26" spans="1:13" ht="30" x14ac:dyDescent="0.2">
      <c r="A26" s="4">
        <v>18</v>
      </c>
      <c r="B26" s="5" t="s">
        <v>36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1</v>
      </c>
      <c r="I26" s="6">
        <v>3</v>
      </c>
      <c r="J26" s="6">
        <v>3</v>
      </c>
      <c r="K26" s="6">
        <v>3</v>
      </c>
      <c r="L26" s="6">
        <v>1</v>
      </c>
      <c r="M26" s="6">
        <f t="shared" si="0"/>
        <v>26</v>
      </c>
    </row>
    <row r="27" spans="1:13" ht="60" x14ac:dyDescent="0.2">
      <c r="A27" s="4">
        <v>19</v>
      </c>
      <c r="B27" s="5" t="s">
        <v>37</v>
      </c>
      <c r="C27" s="6">
        <v>2</v>
      </c>
      <c r="D27" s="6">
        <v>2</v>
      </c>
      <c r="E27" s="6">
        <v>2</v>
      </c>
      <c r="F27" s="6">
        <v>3</v>
      </c>
      <c r="G27" s="6">
        <v>2</v>
      </c>
      <c r="H27" s="6">
        <v>2</v>
      </c>
      <c r="I27" s="6">
        <v>3</v>
      </c>
      <c r="J27" s="6">
        <v>3</v>
      </c>
      <c r="K27" s="6">
        <v>3</v>
      </c>
      <c r="L27" s="6">
        <v>1</v>
      </c>
      <c r="M27" s="6">
        <f t="shared" si="0"/>
        <v>23</v>
      </c>
    </row>
    <row r="28" spans="1:13" ht="15" x14ac:dyDescent="0.2">
      <c r="A28" s="4">
        <v>20</v>
      </c>
      <c r="B28" s="5" t="s">
        <v>38</v>
      </c>
      <c r="C28" s="6">
        <v>3</v>
      </c>
      <c r="D28" s="6">
        <v>3</v>
      </c>
      <c r="E28" s="6">
        <v>2</v>
      </c>
      <c r="F28" s="6">
        <v>3</v>
      </c>
      <c r="G28" s="6">
        <v>2</v>
      </c>
      <c r="H28" s="6">
        <v>2</v>
      </c>
      <c r="I28" s="6">
        <v>3</v>
      </c>
      <c r="J28" s="6">
        <v>2</v>
      </c>
      <c r="K28" s="6">
        <v>3</v>
      </c>
      <c r="L28" s="6">
        <v>1</v>
      </c>
      <c r="M28" s="6">
        <f t="shared" si="0"/>
        <v>24</v>
      </c>
    </row>
    <row r="29" spans="1:13" ht="30" x14ac:dyDescent="0.2">
      <c r="A29" s="4">
        <v>21</v>
      </c>
      <c r="B29" s="5" t="s">
        <v>39</v>
      </c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6">
        <v>2</v>
      </c>
      <c r="I29" s="6">
        <v>2</v>
      </c>
      <c r="J29" s="6">
        <v>3</v>
      </c>
      <c r="K29" s="6">
        <v>2</v>
      </c>
      <c r="L29" s="6">
        <v>1</v>
      </c>
      <c r="M29" s="6">
        <f t="shared" si="0"/>
        <v>20</v>
      </c>
    </row>
    <row r="30" spans="1:13" ht="30" x14ac:dyDescent="0.2">
      <c r="A30" s="4">
        <v>22</v>
      </c>
      <c r="B30" s="5" t="s">
        <v>40</v>
      </c>
      <c r="C30" s="6">
        <v>3</v>
      </c>
      <c r="D30" s="6">
        <v>2</v>
      </c>
      <c r="E30" s="6">
        <v>3</v>
      </c>
      <c r="F30" s="6">
        <v>3</v>
      </c>
      <c r="G30" s="6">
        <v>3</v>
      </c>
      <c r="H30" s="6">
        <v>2</v>
      </c>
      <c r="I30" s="6">
        <v>3</v>
      </c>
      <c r="J30" s="6">
        <v>3</v>
      </c>
      <c r="K30" s="6">
        <v>3</v>
      </c>
      <c r="L30" s="6">
        <v>1</v>
      </c>
      <c r="M30" s="6">
        <f t="shared" si="0"/>
        <v>26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1" workbookViewId="0">
      <selection activeCell="C31" sqref="C31"/>
    </sheetView>
  </sheetViews>
  <sheetFormatPr defaultRowHeight="12.75" x14ac:dyDescent="0.2"/>
  <cols>
    <col min="1" max="1" width="3.42578125" style="7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41.25" customHeight="1" x14ac:dyDescent="0.2">
      <c r="A5" s="2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26.25" customHeight="1" x14ac:dyDescent="0.2">
      <c r="A7" s="17" t="s">
        <v>5</v>
      </c>
      <c r="B7" s="17" t="s">
        <v>6</v>
      </c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ht="177" customHeight="1" x14ac:dyDescent="0.2">
      <c r="A8" s="18"/>
      <c r="B8" s="18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45" x14ac:dyDescent="0.2">
      <c r="A9" s="4">
        <v>1</v>
      </c>
      <c r="B9" s="5" t="s">
        <v>19</v>
      </c>
      <c r="C9" s="6">
        <v>2</v>
      </c>
      <c r="D9" s="6">
        <v>2</v>
      </c>
      <c r="E9" s="6">
        <v>3</v>
      </c>
      <c r="F9" s="6">
        <v>2</v>
      </c>
      <c r="G9" s="6">
        <v>2</v>
      </c>
      <c r="H9" s="6">
        <v>3</v>
      </c>
      <c r="I9" s="6">
        <v>3</v>
      </c>
      <c r="J9" s="6">
        <v>3</v>
      </c>
      <c r="K9" s="6">
        <v>2</v>
      </c>
      <c r="L9" s="6">
        <v>1</v>
      </c>
      <c r="M9" s="6">
        <f>SUM(C9:L9)</f>
        <v>23</v>
      </c>
    </row>
    <row r="10" spans="1:13" ht="45" x14ac:dyDescent="0.2">
      <c r="A10" s="4">
        <v>2</v>
      </c>
      <c r="B10" s="5" t="s">
        <v>20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1</v>
      </c>
      <c r="J10" s="6">
        <v>2</v>
      </c>
      <c r="K10" s="6">
        <v>2</v>
      </c>
      <c r="L10" s="6">
        <v>1</v>
      </c>
      <c r="M10" s="6">
        <f t="shared" ref="M10:M30" si="0">SUM(C10:L10)</f>
        <v>18</v>
      </c>
    </row>
    <row r="11" spans="1:13" ht="30" x14ac:dyDescent="0.2">
      <c r="A11" s="4">
        <v>3</v>
      </c>
      <c r="B11" s="5" t="s">
        <v>21</v>
      </c>
      <c r="C11" s="6">
        <v>2</v>
      </c>
      <c r="D11" s="6">
        <v>2</v>
      </c>
      <c r="E11" s="6">
        <v>2</v>
      </c>
      <c r="F11" s="6">
        <v>2</v>
      </c>
      <c r="G11" s="6">
        <v>1</v>
      </c>
      <c r="H11" s="6">
        <v>1</v>
      </c>
      <c r="I11" s="6">
        <v>2</v>
      </c>
      <c r="J11" s="6">
        <v>2</v>
      </c>
      <c r="K11" s="6">
        <v>2</v>
      </c>
      <c r="L11" s="6">
        <v>1</v>
      </c>
      <c r="M11" s="6">
        <f t="shared" si="0"/>
        <v>17</v>
      </c>
    </row>
    <row r="12" spans="1:13" ht="60" x14ac:dyDescent="0.2">
      <c r="A12" s="4">
        <v>4</v>
      </c>
      <c r="B12" s="5" t="s">
        <v>22</v>
      </c>
      <c r="C12" s="6">
        <v>2</v>
      </c>
      <c r="D12" s="6">
        <v>2</v>
      </c>
      <c r="E12" s="6">
        <v>2</v>
      </c>
      <c r="F12" s="6">
        <v>3</v>
      </c>
      <c r="G12" s="6">
        <v>2</v>
      </c>
      <c r="H12" s="6">
        <v>3</v>
      </c>
      <c r="I12" s="6">
        <v>2</v>
      </c>
      <c r="J12" s="6">
        <v>2</v>
      </c>
      <c r="K12" s="6">
        <v>2</v>
      </c>
      <c r="L12" s="6">
        <v>1</v>
      </c>
      <c r="M12" s="6">
        <f t="shared" si="0"/>
        <v>21</v>
      </c>
    </row>
    <row r="13" spans="1:13" ht="45" x14ac:dyDescent="0.2">
      <c r="A13" s="4">
        <v>5</v>
      </c>
      <c r="B13" s="5" t="s">
        <v>23</v>
      </c>
      <c r="C13" s="6">
        <v>2</v>
      </c>
      <c r="D13" s="6">
        <v>2</v>
      </c>
      <c r="E13" s="6">
        <v>2</v>
      </c>
      <c r="F13" s="6">
        <v>3</v>
      </c>
      <c r="G13" s="6">
        <v>3</v>
      </c>
      <c r="H13" s="6">
        <v>2</v>
      </c>
      <c r="I13" s="6">
        <v>3</v>
      </c>
      <c r="J13" s="6">
        <v>2</v>
      </c>
      <c r="K13" s="6">
        <v>3</v>
      </c>
      <c r="L13" s="6">
        <v>1</v>
      </c>
      <c r="M13" s="6">
        <f t="shared" si="0"/>
        <v>23</v>
      </c>
    </row>
    <row r="14" spans="1:13" ht="60" x14ac:dyDescent="0.2">
      <c r="A14" s="4">
        <v>6</v>
      </c>
      <c r="B14" s="5" t="s">
        <v>24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</row>
    <row r="15" spans="1:13" ht="60" x14ac:dyDescent="0.2">
      <c r="A15" s="4">
        <v>7</v>
      </c>
      <c r="B15" s="5" t="s">
        <v>25</v>
      </c>
      <c r="C15" s="6">
        <v>3</v>
      </c>
      <c r="D15" s="6">
        <v>3</v>
      </c>
      <c r="E15" s="6">
        <v>3</v>
      </c>
      <c r="F15" s="6">
        <v>3</v>
      </c>
      <c r="G15" s="6">
        <v>1</v>
      </c>
      <c r="H15" s="6">
        <v>2</v>
      </c>
      <c r="I15" s="6">
        <v>3</v>
      </c>
      <c r="J15" s="6">
        <v>3</v>
      </c>
      <c r="K15" s="6">
        <v>2</v>
      </c>
      <c r="L15" s="6">
        <v>1</v>
      </c>
      <c r="M15" s="6">
        <f t="shared" si="0"/>
        <v>24</v>
      </c>
    </row>
    <row r="16" spans="1:13" ht="45" x14ac:dyDescent="0.2">
      <c r="A16" s="4">
        <v>8</v>
      </c>
      <c r="B16" s="5" t="s">
        <v>26</v>
      </c>
      <c r="C16" s="6">
        <v>2</v>
      </c>
      <c r="D16" s="6">
        <v>2</v>
      </c>
      <c r="E16" s="6">
        <v>2</v>
      </c>
      <c r="F16" s="6">
        <v>2</v>
      </c>
      <c r="G16" s="6">
        <v>3</v>
      </c>
      <c r="H16" s="6">
        <v>2</v>
      </c>
      <c r="I16" s="6">
        <v>2</v>
      </c>
      <c r="J16" s="6">
        <v>3</v>
      </c>
      <c r="K16" s="6">
        <v>2</v>
      </c>
      <c r="L16" s="6">
        <v>1</v>
      </c>
      <c r="M16" s="6">
        <f t="shared" si="0"/>
        <v>21</v>
      </c>
    </row>
    <row r="17" spans="1:13" ht="45" x14ac:dyDescent="0.2">
      <c r="A17" s="4">
        <v>9</v>
      </c>
      <c r="B17" s="5" t="s">
        <v>27</v>
      </c>
      <c r="C17" s="6">
        <v>3</v>
      </c>
      <c r="D17" s="6">
        <v>3</v>
      </c>
      <c r="E17" s="6">
        <v>3</v>
      </c>
      <c r="F17" s="6">
        <v>3</v>
      </c>
      <c r="G17" s="6">
        <v>1</v>
      </c>
      <c r="H17" s="6">
        <v>2</v>
      </c>
      <c r="I17" s="6">
        <v>3</v>
      </c>
      <c r="J17" s="6">
        <v>3</v>
      </c>
      <c r="K17" s="6">
        <v>2</v>
      </c>
      <c r="L17" s="6">
        <v>1</v>
      </c>
      <c r="M17" s="6">
        <f t="shared" si="0"/>
        <v>24</v>
      </c>
    </row>
    <row r="18" spans="1:13" ht="60" x14ac:dyDescent="0.2">
      <c r="A18" s="4">
        <v>10</v>
      </c>
      <c r="B18" s="5" t="s">
        <v>28</v>
      </c>
      <c r="C18" s="6">
        <v>2</v>
      </c>
      <c r="D18" s="6">
        <v>2</v>
      </c>
      <c r="E18" s="6">
        <v>2</v>
      </c>
      <c r="F18" s="6">
        <v>2</v>
      </c>
      <c r="G18" s="6">
        <v>2</v>
      </c>
      <c r="H18" s="6">
        <v>1</v>
      </c>
      <c r="I18" s="6">
        <v>1</v>
      </c>
      <c r="J18" s="6">
        <v>2</v>
      </c>
      <c r="K18" s="6">
        <v>2</v>
      </c>
      <c r="L18" s="6">
        <v>1</v>
      </c>
      <c r="M18" s="6">
        <f t="shared" si="0"/>
        <v>17</v>
      </c>
    </row>
    <row r="19" spans="1:13" ht="90" x14ac:dyDescent="0.2">
      <c r="A19" s="4">
        <v>11</v>
      </c>
      <c r="B19" s="5" t="s">
        <v>29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1</v>
      </c>
      <c r="I19" s="6">
        <v>1</v>
      </c>
      <c r="J19" s="6">
        <v>2</v>
      </c>
      <c r="K19" s="6">
        <v>3</v>
      </c>
      <c r="L19" s="6">
        <v>1</v>
      </c>
      <c r="M19" s="6">
        <f t="shared" si="0"/>
        <v>18</v>
      </c>
    </row>
    <row r="20" spans="1:13" ht="75" x14ac:dyDescent="0.2">
      <c r="A20" s="4">
        <v>12</v>
      </c>
      <c r="B20" s="5" t="s">
        <v>30</v>
      </c>
      <c r="C20" s="6">
        <v>2</v>
      </c>
      <c r="D20" s="6">
        <v>2</v>
      </c>
      <c r="E20" s="6">
        <v>3</v>
      </c>
      <c r="F20" s="6">
        <v>3</v>
      </c>
      <c r="G20" s="6">
        <v>3</v>
      </c>
      <c r="H20" s="6">
        <v>3</v>
      </c>
      <c r="I20" s="6">
        <v>2</v>
      </c>
      <c r="J20" s="6">
        <v>2</v>
      </c>
      <c r="K20" s="6">
        <v>2</v>
      </c>
      <c r="L20" s="6">
        <v>1</v>
      </c>
      <c r="M20" s="6">
        <f t="shared" si="0"/>
        <v>23</v>
      </c>
    </row>
    <row r="21" spans="1:13" ht="30" x14ac:dyDescent="0.2">
      <c r="A21" s="4">
        <v>13</v>
      </c>
      <c r="B21" s="5" t="s">
        <v>31</v>
      </c>
      <c r="C21" s="6">
        <v>2</v>
      </c>
      <c r="D21" s="6">
        <v>1</v>
      </c>
      <c r="E21" s="6">
        <v>2</v>
      </c>
      <c r="F21" s="6">
        <v>2</v>
      </c>
      <c r="G21" s="6">
        <v>1</v>
      </c>
      <c r="H21" s="6">
        <v>2</v>
      </c>
      <c r="I21" s="6">
        <v>1</v>
      </c>
      <c r="J21" s="6">
        <v>2</v>
      </c>
      <c r="K21" s="6">
        <v>2</v>
      </c>
      <c r="L21" s="6">
        <v>1</v>
      </c>
      <c r="M21" s="6">
        <f t="shared" si="0"/>
        <v>16</v>
      </c>
    </row>
    <row r="22" spans="1:13" ht="45" x14ac:dyDescent="0.2">
      <c r="A22" s="4">
        <v>14</v>
      </c>
      <c r="B22" s="5" t="s">
        <v>32</v>
      </c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6">
        <v>0</v>
      </c>
      <c r="I22" s="6">
        <v>1</v>
      </c>
      <c r="J22" s="6">
        <v>2</v>
      </c>
      <c r="K22" s="6">
        <v>2</v>
      </c>
      <c r="L22" s="6">
        <v>1</v>
      </c>
      <c r="M22" s="6">
        <f t="shared" si="0"/>
        <v>16</v>
      </c>
    </row>
    <row r="23" spans="1:13" ht="30" x14ac:dyDescent="0.2">
      <c r="A23" s="4">
        <v>15</v>
      </c>
      <c r="B23" s="5" t="s">
        <v>33</v>
      </c>
      <c r="C23" s="6">
        <v>2</v>
      </c>
      <c r="D23" s="6">
        <v>1</v>
      </c>
      <c r="E23" s="6">
        <v>3</v>
      </c>
      <c r="F23" s="6">
        <v>2</v>
      </c>
      <c r="G23" s="6">
        <v>3</v>
      </c>
      <c r="H23" s="6">
        <v>1</v>
      </c>
      <c r="I23" s="6">
        <v>2</v>
      </c>
      <c r="J23" s="6">
        <v>2</v>
      </c>
      <c r="K23" s="6">
        <v>3</v>
      </c>
      <c r="L23" s="6">
        <v>1</v>
      </c>
      <c r="M23" s="6">
        <f t="shared" si="0"/>
        <v>20</v>
      </c>
    </row>
    <row r="24" spans="1:13" ht="60" x14ac:dyDescent="0.2">
      <c r="A24" s="4">
        <v>16</v>
      </c>
      <c r="B24" s="5" t="s">
        <v>34</v>
      </c>
      <c r="C24" s="6">
        <v>2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1</v>
      </c>
      <c r="M24" s="6">
        <f t="shared" si="0"/>
        <v>19</v>
      </c>
    </row>
    <row r="25" spans="1:13" ht="60" x14ac:dyDescent="0.2">
      <c r="A25" s="4">
        <v>17</v>
      </c>
      <c r="B25" s="5" t="s">
        <v>35</v>
      </c>
      <c r="C25" s="6">
        <v>2</v>
      </c>
      <c r="D25" s="6">
        <v>1</v>
      </c>
      <c r="E25" s="6">
        <v>2</v>
      </c>
      <c r="F25" s="6">
        <v>2</v>
      </c>
      <c r="G25" s="6">
        <v>1</v>
      </c>
      <c r="H25" s="6">
        <v>1</v>
      </c>
      <c r="I25" s="6">
        <v>2</v>
      </c>
      <c r="J25" s="6">
        <v>3</v>
      </c>
      <c r="K25" s="6">
        <v>3</v>
      </c>
      <c r="L25" s="6">
        <v>1</v>
      </c>
      <c r="M25" s="6">
        <f t="shared" si="0"/>
        <v>18</v>
      </c>
    </row>
    <row r="26" spans="1:13" ht="30" x14ac:dyDescent="0.2">
      <c r="A26" s="4">
        <v>18</v>
      </c>
      <c r="B26" s="5" t="s">
        <v>36</v>
      </c>
      <c r="C26" s="6">
        <v>2</v>
      </c>
      <c r="D26" s="6">
        <v>1</v>
      </c>
      <c r="E26" s="6">
        <v>2</v>
      </c>
      <c r="F26" s="6">
        <v>1</v>
      </c>
      <c r="G26" s="6">
        <v>1</v>
      </c>
      <c r="H26" s="6">
        <v>0</v>
      </c>
      <c r="I26" s="6">
        <v>1</v>
      </c>
      <c r="J26" s="6">
        <v>2</v>
      </c>
      <c r="K26" s="6">
        <v>3</v>
      </c>
      <c r="L26" s="6">
        <v>0</v>
      </c>
      <c r="M26" s="6">
        <f t="shared" si="0"/>
        <v>13</v>
      </c>
    </row>
    <row r="27" spans="1:13" ht="60" x14ac:dyDescent="0.2">
      <c r="A27" s="4">
        <v>19</v>
      </c>
      <c r="B27" s="5" t="s">
        <v>37</v>
      </c>
      <c r="C27" s="6">
        <v>3</v>
      </c>
      <c r="D27" s="6">
        <v>2</v>
      </c>
      <c r="E27" s="6">
        <v>3</v>
      </c>
      <c r="F27" s="6">
        <v>3</v>
      </c>
      <c r="G27" s="6">
        <v>2</v>
      </c>
      <c r="H27" s="6">
        <v>2</v>
      </c>
      <c r="I27" s="6">
        <v>3</v>
      </c>
      <c r="J27" s="6">
        <v>3</v>
      </c>
      <c r="K27" s="6">
        <v>3</v>
      </c>
      <c r="L27" s="6">
        <v>1</v>
      </c>
      <c r="M27" s="6">
        <f t="shared" si="0"/>
        <v>25</v>
      </c>
    </row>
    <row r="28" spans="1:13" ht="15" x14ac:dyDescent="0.2">
      <c r="A28" s="4">
        <v>20</v>
      </c>
      <c r="B28" s="5" t="s">
        <v>38</v>
      </c>
      <c r="C28" s="6">
        <v>2</v>
      </c>
      <c r="D28" s="6">
        <v>2</v>
      </c>
      <c r="E28" s="6">
        <v>2</v>
      </c>
      <c r="F28" s="6">
        <v>2</v>
      </c>
      <c r="G28" s="6">
        <v>3</v>
      </c>
      <c r="H28" s="6">
        <v>3</v>
      </c>
      <c r="I28" s="6">
        <v>3</v>
      </c>
      <c r="J28" s="6">
        <v>2</v>
      </c>
      <c r="K28" s="6">
        <v>3</v>
      </c>
      <c r="L28" s="6">
        <v>1</v>
      </c>
      <c r="M28" s="6">
        <f t="shared" si="0"/>
        <v>23</v>
      </c>
    </row>
    <row r="29" spans="1:13" ht="30" x14ac:dyDescent="0.2">
      <c r="A29" s="4">
        <v>21</v>
      </c>
      <c r="B29" s="5" t="s">
        <v>39</v>
      </c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6">
        <v>1</v>
      </c>
      <c r="I29" s="6">
        <v>2</v>
      </c>
      <c r="J29" s="6">
        <v>2</v>
      </c>
      <c r="K29" s="6">
        <v>2</v>
      </c>
      <c r="L29" s="6">
        <v>1</v>
      </c>
      <c r="M29" s="6">
        <f t="shared" si="0"/>
        <v>18</v>
      </c>
    </row>
    <row r="30" spans="1:13" ht="30" x14ac:dyDescent="0.2">
      <c r="A30" s="4">
        <v>22</v>
      </c>
      <c r="B30" s="5" t="s">
        <v>40</v>
      </c>
      <c r="C30" s="6">
        <v>2</v>
      </c>
      <c r="D30" s="6">
        <v>2</v>
      </c>
      <c r="E30" s="6">
        <v>2</v>
      </c>
      <c r="F30" s="6">
        <v>3</v>
      </c>
      <c r="G30" s="6">
        <v>3</v>
      </c>
      <c r="H30" s="6">
        <v>2</v>
      </c>
      <c r="I30" s="6">
        <v>3</v>
      </c>
      <c r="J30" s="6">
        <v>2</v>
      </c>
      <c r="K30" s="6">
        <v>3</v>
      </c>
      <c r="L30" s="6">
        <v>1</v>
      </c>
      <c r="M30" s="6">
        <f t="shared" si="0"/>
        <v>23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рейтинг</vt:lpstr>
      <vt:lpstr>Среднее</vt:lpstr>
      <vt:lpstr>Быкова О. А.</vt:lpstr>
      <vt:lpstr>Мелькова В. А.</vt:lpstr>
      <vt:lpstr>Гродина Т. Ф.</vt:lpstr>
      <vt:lpstr>Килесева Т. Н</vt:lpstr>
      <vt:lpstr>Бугеро Г. И.</vt:lpstr>
      <vt:lpstr>'Бугеро Г. И.'!Заголовки_для_печати</vt:lpstr>
      <vt:lpstr>'Быкова О. А.'!Заголовки_для_печати</vt:lpstr>
      <vt:lpstr>'Гродина Т. Ф.'!Заголовки_для_печати</vt:lpstr>
      <vt:lpstr>'Килесева Т. Н'!Заголовки_для_печати</vt:lpstr>
      <vt:lpstr>'Мелькова В. А.'!Заголовки_для_печати</vt:lpstr>
      <vt:lpstr>рейтинг!Заголовки_для_печати</vt:lpstr>
      <vt:lpstr>Среднее!Заголовки_для_печати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2018-04-10T02:59:51Z</dcterms:modified>
</cp:coreProperties>
</file>