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рейтинг" sheetId="11" r:id="rId1"/>
    <sheet name="Среднее" sheetId="4" r:id="rId2"/>
    <sheet name="Флеер" sheetId="5" r:id="rId3"/>
    <sheet name="Ерастова" sheetId="6" r:id="rId4"/>
    <sheet name="Москвина" sheetId="7" r:id="rId5"/>
    <sheet name="Ярлыкова" sheetId="8" r:id="rId6"/>
    <sheet name="Климова" sheetId="9" r:id="rId7"/>
    <sheet name="Свиридова" sheetId="10" r:id="rId8"/>
  </sheets>
  <definedNames>
    <definedName name="ДОУ" localSheetId="4">#REF!</definedName>
    <definedName name="ДОУ" localSheetId="0">#REF!</definedName>
    <definedName name="ДОУ" localSheetId="7">#REF!</definedName>
    <definedName name="ДОУ" localSheetId="2">#REF!</definedName>
    <definedName name="ДОУ" localSheetId="5">#REF!</definedName>
    <definedName name="ДОУ">#REF!</definedName>
    <definedName name="_xlnm.Print_Titles" localSheetId="3">Ерастова!$7:$8</definedName>
    <definedName name="_xlnm.Print_Titles" localSheetId="6">Климова!$7:$8</definedName>
    <definedName name="_xlnm.Print_Titles" localSheetId="4">Москвина!$7:$8</definedName>
    <definedName name="_xlnm.Print_Titles" localSheetId="0">рейтинг!$7:$7</definedName>
    <definedName name="_xlnm.Print_Titles" localSheetId="7">Свиридова!$7:$8</definedName>
    <definedName name="_xlnm.Print_Titles" localSheetId="1">Среднее!$7:$8</definedName>
    <definedName name="_xlnm.Print_Titles" localSheetId="2">Флеер!$7:$8</definedName>
    <definedName name="_xlnm.Print_Titles" localSheetId="5">Ярлыкова!$7:$8</definedName>
    <definedName name="ОУ_и_УДО" localSheetId="4">#REF!</definedName>
    <definedName name="ОУ_и_УДО" localSheetId="0">#REF!</definedName>
    <definedName name="ОУ_и_УДО" localSheetId="7">#REF!</definedName>
    <definedName name="ОУ_и_УДО" localSheetId="2">#REF!</definedName>
    <definedName name="ОУ_и_УДО" localSheetId="5">#REF!</definedName>
    <definedName name="ОУ_и_УДО">#REF!</definedName>
    <definedName name="Район" localSheetId="4">#REF!</definedName>
    <definedName name="Район" localSheetId="0">#REF!</definedName>
    <definedName name="Район" localSheetId="7">#REF!</definedName>
    <definedName name="Район" localSheetId="2">#REF!</definedName>
    <definedName name="Район" localSheetId="5">#REF!</definedName>
    <definedName name="Район">#REF!</definedName>
  </definedNames>
  <calcPr calcId="145621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C18" i="4"/>
  <c r="D18" i="4"/>
  <c r="E18" i="4"/>
  <c r="F18" i="4"/>
  <c r="G18" i="4"/>
  <c r="H18" i="4"/>
  <c r="I18" i="4"/>
  <c r="J18" i="4"/>
  <c r="K18" i="4"/>
  <c r="L18" i="4"/>
  <c r="C19" i="4"/>
  <c r="D19" i="4"/>
  <c r="E19" i="4"/>
  <c r="F19" i="4"/>
  <c r="G19" i="4"/>
  <c r="H19" i="4"/>
  <c r="I19" i="4"/>
  <c r="J19" i="4"/>
  <c r="K19" i="4"/>
  <c r="L19" i="4"/>
  <c r="C20" i="4"/>
  <c r="D20" i="4"/>
  <c r="E20" i="4"/>
  <c r="F20" i="4"/>
  <c r="G20" i="4"/>
  <c r="H20" i="4"/>
  <c r="I20" i="4"/>
  <c r="J20" i="4"/>
  <c r="K20" i="4"/>
  <c r="L20" i="4"/>
  <c r="C21" i="4"/>
  <c r="D21" i="4"/>
  <c r="E21" i="4"/>
  <c r="F21" i="4"/>
  <c r="G21" i="4"/>
  <c r="H21" i="4"/>
  <c r="I21" i="4"/>
  <c r="J21" i="4"/>
  <c r="K21" i="4"/>
  <c r="L21" i="4"/>
  <c r="C22" i="4"/>
  <c r="D22" i="4"/>
  <c r="E22" i="4"/>
  <c r="F22" i="4"/>
  <c r="G22" i="4"/>
  <c r="H22" i="4"/>
  <c r="I22" i="4"/>
  <c r="J22" i="4"/>
  <c r="K22" i="4"/>
  <c r="L22" i="4"/>
  <c r="C23" i="4"/>
  <c r="D23" i="4"/>
  <c r="E23" i="4"/>
  <c r="F23" i="4"/>
  <c r="G23" i="4"/>
  <c r="H23" i="4"/>
  <c r="I23" i="4"/>
  <c r="J23" i="4"/>
  <c r="K23" i="4"/>
  <c r="L23" i="4"/>
  <c r="C24" i="4"/>
  <c r="D24" i="4"/>
  <c r="E24" i="4"/>
  <c r="F24" i="4"/>
  <c r="G24" i="4"/>
  <c r="H24" i="4"/>
  <c r="I24" i="4"/>
  <c r="J24" i="4"/>
  <c r="K24" i="4"/>
  <c r="L24" i="4"/>
  <c r="C25" i="4"/>
  <c r="D25" i="4"/>
  <c r="E25" i="4"/>
  <c r="F25" i="4"/>
  <c r="G25" i="4"/>
  <c r="H25" i="4"/>
  <c r="I25" i="4"/>
  <c r="J25" i="4"/>
  <c r="K25" i="4"/>
  <c r="L25" i="4"/>
  <c r="C26" i="4"/>
  <c r="D26" i="4"/>
  <c r="E26" i="4"/>
  <c r="F26" i="4"/>
  <c r="G26" i="4"/>
  <c r="H26" i="4"/>
  <c r="I26" i="4"/>
  <c r="J26" i="4"/>
  <c r="K26" i="4"/>
  <c r="L26" i="4"/>
  <c r="C27" i="4"/>
  <c r="D27" i="4"/>
  <c r="E27" i="4"/>
  <c r="F27" i="4"/>
  <c r="G27" i="4"/>
  <c r="H27" i="4"/>
  <c r="I27" i="4"/>
  <c r="J27" i="4"/>
  <c r="K27" i="4"/>
  <c r="L27" i="4"/>
  <c r="C28" i="4"/>
  <c r="D28" i="4"/>
  <c r="E28" i="4"/>
  <c r="F28" i="4"/>
  <c r="G28" i="4"/>
  <c r="H28" i="4"/>
  <c r="I28" i="4"/>
  <c r="J28" i="4"/>
  <c r="K28" i="4"/>
  <c r="L28" i="4"/>
  <c r="C29" i="4"/>
  <c r="D29" i="4"/>
  <c r="E29" i="4"/>
  <c r="F29" i="4"/>
  <c r="G29" i="4"/>
  <c r="H29" i="4"/>
  <c r="I29" i="4"/>
  <c r="J29" i="4"/>
  <c r="K29" i="4"/>
  <c r="L29" i="4"/>
  <c r="C30" i="4"/>
  <c r="D30" i="4"/>
  <c r="E30" i="4"/>
  <c r="F30" i="4"/>
  <c r="G30" i="4"/>
  <c r="H30" i="4"/>
  <c r="I30" i="4"/>
  <c r="J30" i="4"/>
  <c r="K30" i="4"/>
  <c r="L30" i="4"/>
  <c r="D9" i="4"/>
  <c r="E9" i="4"/>
  <c r="F9" i="4"/>
  <c r="G9" i="4"/>
  <c r="H9" i="4"/>
  <c r="I9" i="4"/>
  <c r="J9" i="4"/>
  <c r="K9" i="4"/>
  <c r="L9" i="4"/>
  <c r="C9" i="4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30" i="4" l="1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</calcChain>
</file>

<file path=xl/sharedStrings.xml><?xml version="1.0" encoding="utf-8"?>
<sst xmlns="http://schemas.openxmlformats.org/spreadsheetml/2006/main" count="318" uniqueCount="42">
  <si>
    <t>ГОРОДСКОЙ ЦЕНТР РАЗВИТИЯ ОБРАЗОВАНИЯ</t>
  </si>
  <si>
    <t>ГОРОДСКОЙ КОНКУРС ПРОЕКТОВ «Инновации в образовании»</t>
  </si>
  <si>
    <t>Экспертное заключение</t>
  </si>
  <si>
    <r>
      <t xml:space="preserve">НОМИНАЦИЯ: </t>
    </r>
    <r>
      <rPr>
        <b/>
        <i/>
        <u/>
        <sz val="14"/>
        <color indexed="8"/>
        <rFont val="Arial"/>
        <family val="2"/>
        <charset val="204"/>
      </rPr>
      <t xml:space="preserve">«Эффективные формы методической работы»
</t>
    </r>
  </si>
  <si>
    <t>№ п/п</t>
  </si>
  <si>
    <t xml:space="preserve">Название работы  </t>
  </si>
  <si>
    <t>Количество баллов в соответствии с критериями оценки 
(от О до 3 баллов)</t>
  </si>
  <si>
    <t>Актуальность пробле
мы заявленной в проекте</t>
  </si>
  <si>
    <t>Степень новизны проб
ле
мы</t>
  </si>
  <si>
    <t>Значи-мость пробле
мы для развития муниципальной системы образования</t>
  </si>
  <si>
    <t>Соответствие основной идеи проекта нормативноправовой базе на различных уровнях: федеральном, региональном, муниципальном, школьном</t>
  </si>
  <si>
    <t>Возможность реализации проекта в ОУ города</t>
  </si>
  <si>
    <t>Имею-щиеся методические наработки (опубликован-ные и разрабо-танные) по теме проекта</t>
  </si>
  <si>
    <t>Реаль-ность сроков выпол-нения основ-ных этапов проекта</t>
  </si>
  <si>
    <t>Наличие материальнотехнической базы для реализации проекта</t>
  </si>
  <si>
    <t>Достаточность кадро-вых и интеллектуальных ресурсов для реализации проекта</t>
  </si>
  <si>
    <t>Соответствие программы проекта требованиям к его структуре и оформ-лению (0/1 балл)</t>
  </si>
  <si>
    <t>Сумма баллов</t>
  </si>
  <si>
    <t>"Система психолого-педагогического сопровождения как условие формирования субъектной позиции интеллектуально одарённых обучающихся"</t>
  </si>
  <si>
    <t>"МКОУ Прогимназия  "Зимородок"-  ресурсный центр инновационных технологий Школы понимания"</t>
  </si>
  <si>
    <t>«Интеграция предметных областей «литература» и география»</t>
  </si>
  <si>
    <t>Развитие латерального мышления на уроках биологии как средство решения открытых задач</t>
  </si>
  <si>
    <t>Расширение возможностей открытой цифровой школы</t>
  </si>
  <si>
    <t>Современные методические решения как средство повышения качества подготовки лицеиста</t>
  </si>
  <si>
    <t>Интеграция в информационно-образовательное пространство региона</t>
  </si>
  <si>
    <t>Проектирование методической работы в МБОУ СОШ № 196 как условие для профессионального роста учителя</t>
  </si>
  <si>
    <t>Ступени роста</t>
  </si>
  <si>
    <t>Создание системы педагогического сопровождения проектной деятельности обучающихся в рамках реализации ФГОС</t>
  </si>
  <si>
    <t>Социально-педагогический проект «Открытая педагогическая мастерская»</t>
  </si>
  <si>
    <t>Национальная система учительского роста как стратегический ориентир метадической работы в новой школе</t>
  </si>
  <si>
    <t>Использование межпредметных связей на уроках естественнонаучного цикла как условие формирования целостной картины мира</t>
  </si>
  <si>
    <t>Ресурсный центр по направлению «Содействие развитию инклюзивных процессов в образовательных учреждениях «Школа безграничных возможностей»»</t>
  </si>
  <si>
    <t>Центр ресурсной помощи семье с особыми детьми и приёмным родителям, воспитывающих детей с особыми образовательными потребностями</t>
  </si>
  <si>
    <t>Организация методической работы кафедры иностранного языка по распространению опыта работы в условиях реализации ФГОС ООО</t>
  </si>
  <si>
    <t>Образовательный веб-квест на уроках литературы как способ формирования универсальных учебных действий на уровне основного общего образования</t>
  </si>
  <si>
    <t>Организация деятельности профессионального объединения учителей естественных наук как ресурс профессионального развития педагога</t>
  </si>
  <si>
    <t>Электронно-методическое пособие для 10-11 классов по изучению темы "Производная и ее применения"</t>
  </si>
  <si>
    <t>Модель организации деятельности кафедры словесности по повышению качества подготовки учащихся к ГИА по русскому языку</t>
  </si>
  <si>
    <t>Технология «World café» как инструмент формирования профессиональных компетенций педагога</t>
  </si>
  <si>
    <t xml:space="preserve">Модель организации работы с молодыми специалистами. 
Школа «Педагогическое начало»
</t>
  </si>
  <si>
    <t>ДЕПАРТАМЕНТ ОБРАЗОВАНИЯ МЭРИИ НОВОСИБИРСКА</t>
  </si>
  <si>
    <t>не соотв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</si>
</sst>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14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23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top"/>
    </xf>
    <xf numFmtId="0" fontId="4" fillId="0" borderId="2" xfId="2" applyFont="1" applyBorder="1"/>
    <xf numFmtId="0" fontId="9" fillId="3" borderId="2" xfId="1" applyFont="1" applyFill="1" applyBorder="1" applyAlignment="1">
      <alignment horizontal="left" vertical="top" wrapText="1"/>
    </xf>
    <xf numFmtId="0" fontId="4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top" wrapText="1"/>
    </xf>
    <xf numFmtId="0" fontId="5" fillId="0" borderId="0" xfId="2" applyFont="1" applyAlignment="1">
      <alignment horizontal="center" vertical="top"/>
    </xf>
    <xf numFmtId="0" fontId="7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2" fontId="4" fillId="0" borderId="2" xfId="2" applyNumberFormat="1" applyFont="1" applyBorder="1"/>
  </cellXfs>
  <cellStyles count="3">
    <cellStyle name="Нейтральный" xfId="1" builtinId="2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5" sqref="A5:C5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6.85546875" style="1" customWidth="1"/>
    <col min="4" max="246" width="9.140625" style="1"/>
    <col min="247" max="247" width="3.42578125" style="1" customWidth="1"/>
    <col min="248" max="248" width="41.140625" style="1" customWidth="1"/>
    <col min="249" max="249" width="8.140625" style="1" customWidth="1"/>
    <col min="250" max="250" width="6.140625" style="1" customWidth="1"/>
    <col min="251" max="251" width="8.5703125" style="1" customWidth="1"/>
    <col min="252" max="252" width="13" style="1" customWidth="1"/>
    <col min="253" max="253" width="8.140625" style="1" customWidth="1"/>
    <col min="254" max="254" width="8" style="1" customWidth="1"/>
    <col min="255" max="255" width="7.42578125" style="1" customWidth="1"/>
    <col min="256" max="256" width="7.7109375" style="1" customWidth="1"/>
    <col min="257" max="257" width="7.5703125" style="1" customWidth="1"/>
    <col min="258" max="258" width="9.140625" style="1" customWidth="1"/>
    <col min="259" max="259" width="6.85546875" style="1" customWidth="1"/>
    <col min="260" max="502" width="9.140625" style="1"/>
    <col min="503" max="503" width="3.42578125" style="1" customWidth="1"/>
    <col min="504" max="504" width="41.140625" style="1" customWidth="1"/>
    <col min="505" max="505" width="8.140625" style="1" customWidth="1"/>
    <col min="506" max="506" width="6.140625" style="1" customWidth="1"/>
    <col min="507" max="507" width="8.5703125" style="1" customWidth="1"/>
    <col min="508" max="508" width="13" style="1" customWidth="1"/>
    <col min="509" max="509" width="8.140625" style="1" customWidth="1"/>
    <col min="510" max="510" width="8" style="1" customWidth="1"/>
    <col min="511" max="511" width="7.42578125" style="1" customWidth="1"/>
    <col min="512" max="512" width="7.7109375" style="1" customWidth="1"/>
    <col min="513" max="513" width="7.5703125" style="1" customWidth="1"/>
    <col min="514" max="514" width="9.140625" style="1" customWidth="1"/>
    <col min="515" max="515" width="6.85546875" style="1" customWidth="1"/>
    <col min="516" max="758" width="9.140625" style="1"/>
    <col min="759" max="759" width="3.42578125" style="1" customWidth="1"/>
    <col min="760" max="760" width="41.140625" style="1" customWidth="1"/>
    <col min="761" max="761" width="8.140625" style="1" customWidth="1"/>
    <col min="762" max="762" width="6.140625" style="1" customWidth="1"/>
    <col min="763" max="763" width="8.5703125" style="1" customWidth="1"/>
    <col min="764" max="764" width="13" style="1" customWidth="1"/>
    <col min="765" max="765" width="8.140625" style="1" customWidth="1"/>
    <col min="766" max="766" width="8" style="1" customWidth="1"/>
    <col min="767" max="767" width="7.42578125" style="1" customWidth="1"/>
    <col min="768" max="768" width="7.7109375" style="1" customWidth="1"/>
    <col min="769" max="769" width="7.5703125" style="1" customWidth="1"/>
    <col min="770" max="770" width="9.140625" style="1" customWidth="1"/>
    <col min="771" max="771" width="6.85546875" style="1" customWidth="1"/>
    <col min="772" max="1014" width="9.140625" style="1"/>
    <col min="1015" max="1015" width="3.42578125" style="1" customWidth="1"/>
    <col min="1016" max="1016" width="41.140625" style="1" customWidth="1"/>
    <col min="1017" max="1017" width="8.140625" style="1" customWidth="1"/>
    <col min="1018" max="1018" width="6.140625" style="1" customWidth="1"/>
    <col min="1019" max="1019" width="8.5703125" style="1" customWidth="1"/>
    <col min="1020" max="1020" width="13" style="1" customWidth="1"/>
    <col min="1021" max="1021" width="8.140625" style="1" customWidth="1"/>
    <col min="1022" max="1022" width="8" style="1" customWidth="1"/>
    <col min="1023" max="1023" width="7.42578125" style="1" customWidth="1"/>
    <col min="1024" max="1024" width="7.7109375" style="1" customWidth="1"/>
    <col min="1025" max="1025" width="7.5703125" style="1" customWidth="1"/>
    <col min="1026" max="1026" width="9.140625" style="1" customWidth="1"/>
    <col min="1027" max="1027" width="6.85546875" style="1" customWidth="1"/>
    <col min="1028" max="1270" width="9.140625" style="1"/>
    <col min="1271" max="1271" width="3.42578125" style="1" customWidth="1"/>
    <col min="1272" max="1272" width="41.140625" style="1" customWidth="1"/>
    <col min="1273" max="1273" width="8.140625" style="1" customWidth="1"/>
    <col min="1274" max="1274" width="6.140625" style="1" customWidth="1"/>
    <col min="1275" max="1275" width="8.5703125" style="1" customWidth="1"/>
    <col min="1276" max="1276" width="13" style="1" customWidth="1"/>
    <col min="1277" max="1277" width="8.140625" style="1" customWidth="1"/>
    <col min="1278" max="1278" width="8" style="1" customWidth="1"/>
    <col min="1279" max="1279" width="7.42578125" style="1" customWidth="1"/>
    <col min="1280" max="1280" width="7.7109375" style="1" customWidth="1"/>
    <col min="1281" max="1281" width="7.5703125" style="1" customWidth="1"/>
    <col min="1282" max="1282" width="9.140625" style="1" customWidth="1"/>
    <col min="1283" max="1283" width="6.85546875" style="1" customWidth="1"/>
    <col min="1284" max="1526" width="9.140625" style="1"/>
    <col min="1527" max="1527" width="3.42578125" style="1" customWidth="1"/>
    <col min="1528" max="1528" width="41.140625" style="1" customWidth="1"/>
    <col min="1529" max="1529" width="8.140625" style="1" customWidth="1"/>
    <col min="1530" max="1530" width="6.140625" style="1" customWidth="1"/>
    <col min="1531" max="1531" width="8.5703125" style="1" customWidth="1"/>
    <col min="1532" max="1532" width="13" style="1" customWidth="1"/>
    <col min="1533" max="1533" width="8.140625" style="1" customWidth="1"/>
    <col min="1534" max="1534" width="8" style="1" customWidth="1"/>
    <col min="1535" max="1535" width="7.42578125" style="1" customWidth="1"/>
    <col min="1536" max="1536" width="7.7109375" style="1" customWidth="1"/>
    <col min="1537" max="1537" width="7.5703125" style="1" customWidth="1"/>
    <col min="1538" max="1538" width="9.140625" style="1" customWidth="1"/>
    <col min="1539" max="1539" width="6.85546875" style="1" customWidth="1"/>
    <col min="1540" max="1782" width="9.140625" style="1"/>
    <col min="1783" max="1783" width="3.42578125" style="1" customWidth="1"/>
    <col min="1784" max="1784" width="41.140625" style="1" customWidth="1"/>
    <col min="1785" max="1785" width="8.140625" style="1" customWidth="1"/>
    <col min="1786" max="1786" width="6.140625" style="1" customWidth="1"/>
    <col min="1787" max="1787" width="8.5703125" style="1" customWidth="1"/>
    <col min="1788" max="1788" width="13" style="1" customWidth="1"/>
    <col min="1789" max="1789" width="8.140625" style="1" customWidth="1"/>
    <col min="1790" max="1790" width="8" style="1" customWidth="1"/>
    <col min="1791" max="1791" width="7.42578125" style="1" customWidth="1"/>
    <col min="1792" max="1792" width="7.7109375" style="1" customWidth="1"/>
    <col min="1793" max="1793" width="7.5703125" style="1" customWidth="1"/>
    <col min="1794" max="1794" width="9.140625" style="1" customWidth="1"/>
    <col min="1795" max="1795" width="6.85546875" style="1" customWidth="1"/>
    <col min="1796" max="2038" width="9.140625" style="1"/>
    <col min="2039" max="2039" width="3.42578125" style="1" customWidth="1"/>
    <col min="2040" max="2040" width="41.140625" style="1" customWidth="1"/>
    <col min="2041" max="2041" width="8.140625" style="1" customWidth="1"/>
    <col min="2042" max="2042" width="6.140625" style="1" customWidth="1"/>
    <col min="2043" max="2043" width="8.5703125" style="1" customWidth="1"/>
    <col min="2044" max="2044" width="13" style="1" customWidth="1"/>
    <col min="2045" max="2045" width="8.140625" style="1" customWidth="1"/>
    <col min="2046" max="2046" width="8" style="1" customWidth="1"/>
    <col min="2047" max="2047" width="7.42578125" style="1" customWidth="1"/>
    <col min="2048" max="2048" width="7.7109375" style="1" customWidth="1"/>
    <col min="2049" max="2049" width="7.5703125" style="1" customWidth="1"/>
    <col min="2050" max="2050" width="9.140625" style="1" customWidth="1"/>
    <col min="2051" max="2051" width="6.85546875" style="1" customWidth="1"/>
    <col min="2052" max="2294" width="9.140625" style="1"/>
    <col min="2295" max="2295" width="3.42578125" style="1" customWidth="1"/>
    <col min="2296" max="2296" width="41.140625" style="1" customWidth="1"/>
    <col min="2297" max="2297" width="8.140625" style="1" customWidth="1"/>
    <col min="2298" max="2298" width="6.140625" style="1" customWidth="1"/>
    <col min="2299" max="2299" width="8.5703125" style="1" customWidth="1"/>
    <col min="2300" max="2300" width="13" style="1" customWidth="1"/>
    <col min="2301" max="2301" width="8.140625" style="1" customWidth="1"/>
    <col min="2302" max="2302" width="8" style="1" customWidth="1"/>
    <col min="2303" max="2303" width="7.42578125" style="1" customWidth="1"/>
    <col min="2304" max="2304" width="7.7109375" style="1" customWidth="1"/>
    <col min="2305" max="2305" width="7.5703125" style="1" customWidth="1"/>
    <col min="2306" max="2306" width="9.140625" style="1" customWidth="1"/>
    <col min="2307" max="2307" width="6.85546875" style="1" customWidth="1"/>
    <col min="2308" max="2550" width="9.140625" style="1"/>
    <col min="2551" max="2551" width="3.42578125" style="1" customWidth="1"/>
    <col min="2552" max="2552" width="41.140625" style="1" customWidth="1"/>
    <col min="2553" max="2553" width="8.140625" style="1" customWidth="1"/>
    <col min="2554" max="2554" width="6.140625" style="1" customWidth="1"/>
    <col min="2555" max="2555" width="8.5703125" style="1" customWidth="1"/>
    <col min="2556" max="2556" width="13" style="1" customWidth="1"/>
    <col min="2557" max="2557" width="8.140625" style="1" customWidth="1"/>
    <col min="2558" max="2558" width="8" style="1" customWidth="1"/>
    <col min="2559" max="2559" width="7.42578125" style="1" customWidth="1"/>
    <col min="2560" max="2560" width="7.7109375" style="1" customWidth="1"/>
    <col min="2561" max="2561" width="7.5703125" style="1" customWidth="1"/>
    <col min="2562" max="2562" width="9.140625" style="1" customWidth="1"/>
    <col min="2563" max="2563" width="6.85546875" style="1" customWidth="1"/>
    <col min="2564" max="2806" width="9.140625" style="1"/>
    <col min="2807" max="2807" width="3.42578125" style="1" customWidth="1"/>
    <col min="2808" max="2808" width="41.140625" style="1" customWidth="1"/>
    <col min="2809" max="2809" width="8.140625" style="1" customWidth="1"/>
    <col min="2810" max="2810" width="6.140625" style="1" customWidth="1"/>
    <col min="2811" max="2811" width="8.5703125" style="1" customWidth="1"/>
    <col min="2812" max="2812" width="13" style="1" customWidth="1"/>
    <col min="2813" max="2813" width="8.140625" style="1" customWidth="1"/>
    <col min="2814" max="2814" width="8" style="1" customWidth="1"/>
    <col min="2815" max="2815" width="7.42578125" style="1" customWidth="1"/>
    <col min="2816" max="2816" width="7.7109375" style="1" customWidth="1"/>
    <col min="2817" max="2817" width="7.5703125" style="1" customWidth="1"/>
    <col min="2818" max="2818" width="9.140625" style="1" customWidth="1"/>
    <col min="2819" max="2819" width="6.85546875" style="1" customWidth="1"/>
    <col min="2820" max="3062" width="9.140625" style="1"/>
    <col min="3063" max="3063" width="3.42578125" style="1" customWidth="1"/>
    <col min="3064" max="3064" width="41.140625" style="1" customWidth="1"/>
    <col min="3065" max="3065" width="8.140625" style="1" customWidth="1"/>
    <col min="3066" max="3066" width="6.140625" style="1" customWidth="1"/>
    <col min="3067" max="3067" width="8.5703125" style="1" customWidth="1"/>
    <col min="3068" max="3068" width="13" style="1" customWidth="1"/>
    <col min="3069" max="3069" width="8.140625" style="1" customWidth="1"/>
    <col min="3070" max="3070" width="8" style="1" customWidth="1"/>
    <col min="3071" max="3071" width="7.42578125" style="1" customWidth="1"/>
    <col min="3072" max="3072" width="7.7109375" style="1" customWidth="1"/>
    <col min="3073" max="3073" width="7.5703125" style="1" customWidth="1"/>
    <col min="3074" max="3074" width="9.140625" style="1" customWidth="1"/>
    <col min="3075" max="3075" width="6.85546875" style="1" customWidth="1"/>
    <col min="3076" max="3318" width="9.140625" style="1"/>
    <col min="3319" max="3319" width="3.42578125" style="1" customWidth="1"/>
    <col min="3320" max="3320" width="41.140625" style="1" customWidth="1"/>
    <col min="3321" max="3321" width="8.140625" style="1" customWidth="1"/>
    <col min="3322" max="3322" width="6.140625" style="1" customWidth="1"/>
    <col min="3323" max="3323" width="8.5703125" style="1" customWidth="1"/>
    <col min="3324" max="3324" width="13" style="1" customWidth="1"/>
    <col min="3325" max="3325" width="8.140625" style="1" customWidth="1"/>
    <col min="3326" max="3326" width="8" style="1" customWidth="1"/>
    <col min="3327" max="3327" width="7.42578125" style="1" customWidth="1"/>
    <col min="3328" max="3328" width="7.7109375" style="1" customWidth="1"/>
    <col min="3329" max="3329" width="7.5703125" style="1" customWidth="1"/>
    <col min="3330" max="3330" width="9.140625" style="1" customWidth="1"/>
    <col min="3331" max="3331" width="6.85546875" style="1" customWidth="1"/>
    <col min="3332" max="3574" width="9.140625" style="1"/>
    <col min="3575" max="3575" width="3.42578125" style="1" customWidth="1"/>
    <col min="3576" max="3576" width="41.140625" style="1" customWidth="1"/>
    <col min="3577" max="3577" width="8.140625" style="1" customWidth="1"/>
    <col min="3578" max="3578" width="6.140625" style="1" customWidth="1"/>
    <col min="3579" max="3579" width="8.5703125" style="1" customWidth="1"/>
    <col min="3580" max="3580" width="13" style="1" customWidth="1"/>
    <col min="3581" max="3581" width="8.140625" style="1" customWidth="1"/>
    <col min="3582" max="3582" width="8" style="1" customWidth="1"/>
    <col min="3583" max="3583" width="7.42578125" style="1" customWidth="1"/>
    <col min="3584" max="3584" width="7.7109375" style="1" customWidth="1"/>
    <col min="3585" max="3585" width="7.5703125" style="1" customWidth="1"/>
    <col min="3586" max="3586" width="9.140625" style="1" customWidth="1"/>
    <col min="3587" max="3587" width="6.85546875" style="1" customWidth="1"/>
    <col min="3588" max="3830" width="9.140625" style="1"/>
    <col min="3831" max="3831" width="3.42578125" style="1" customWidth="1"/>
    <col min="3832" max="3832" width="41.140625" style="1" customWidth="1"/>
    <col min="3833" max="3833" width="8.140625" style="1" customWidth="1"/>
    <col min="3834" max="3834" width="6.140625" style="1" customWidth="1"/>
    <col min="3835" max="3835" width="8.5703125" style="1" customWidth="1"/>
    <col min="3836" max="3836" width="13" style="1" customWidth="1"/>
    <col min="3837" max="3837" width="8.140625" style="1" customWidth="1"/>
    <col min="3838" max="3838" width="8" style="1" customWidth="1"/>
    <col min="3839" max="3839" width="7.42578125" style="1" customWidth="1"/>
    <col min="3840" max="3840" width="7.7109375" style="1" customWidth="1"/>
    <col min="3841" max="3841" width="7.5703125" style="1" customWidth="1"/>
    <col min="3842" max="3842" width="9.140625" style="1" customWidth="1"/>
    <col min="3843" max="3843" width="6.85546875" style="1" customWidth="1"/>
    <col min="3844" max="4086" width="9.140625" style="1"/>
    <col min="4087" max="4087" width="3.42578125" style="1" customWidth="1"/>
    <col min="4088" max="4088" width="41.140625" style="1" customWidth="1"/>
    <col min="4089" max="4089" width="8.140625" style="1" customWidth="1"/>
    <col min="4090" max="4090" width="6.140625" style="1" customWidth="1"/>
    <col min="4091" max="4091" width="8.5703125" style="1" customWidth="1"/>
    <col min="4092" max="4092" width="13" style="1" customWidth="1"/>
    <col min="4093" max="4093" width="8.140625" style="1" customWidth="1"/>
    <col min="4094" max="4094" width="8" style="1" customWidth="1"/>
    <col min="4095" max="4095" width="7.42578125" style="1" customWidth="1"/>
    <col min="4096" max="4096" width="7.7109375" style="1" customWidth="1"/>
    <col min="4097" max="4097" width="7.5703125" style="1" customWidth="1"/>
    <col min="4098" max="4098" width="9.140625" style="1" customWidth="1"/>
    <col min="4099" max="4099" width="6.85546875" style="1" customWidth="1"/>
    <col min="4100" max="4342" width="9.140625" style="1"/>
    <col min="4343" max="4343" width="3.42578125" style="1" customWidth="1"/>
    <col min="4344" max="4344" width="41.140625" style="1" customWidth="1"/>
    <col min="4345" max="4345" width="8.140625" style="1" customWidth="1"/>
    <col min="4346" max="4346" width="6.140625" style="1" customWidth="1"/>
    <col min="4347" max="4347" width="8.5703125" style="1" customWidth="1"/>
    <col min="4348" max="4348" width="13" style="1" customWidth="1"/>
    <col min="4349" max="4349" width="8.140625" style="1" customWidth="1"/>
    <col min="4350" max="4350" width="8" style="1" customWidth="1"/>
    <col min="4351" max="4351" width="7.42578125" style="1" customWidth="1"/>
    <col min="4352" max="4352" width="7.7109375" style="1" customWidth="1"/>
    <col min="4353" max="4353" width="7.5703125" style="1" customWidth="1"/>
    <col min="4354" max="4354" width="9.140625" style="1" customWidth="1"/>
    <col min="4355" max="4355" width="6.85546875" style="1" customWidth="1"/>
    <col min="4356" max="4598" width="9.140625" style="1"/>
    <col min="4599" max="4599" width="3.42578125" style="1" customWidth="1"/>
    <col min="4600" max="4600" width="41.140625" style="1" customWidth="1"/>
    <col min="4601" max="4601" width="8.140625" style="1" customWidth="1"/>
    <col min="4602" max="4602" width="6.140625" style="1" customWidth="1"/>
    <col min="4603" max="4603" width="8.5703125" style="1" customWidth="1"/>
    <col min="4604" max="4604" width="13" style="1" customWidth="1"/>
    <col min="4605" max="4605" width="8.140625" style="1" customWidth="1"/>
    <col min="4606" max="4606" width="8" style="1" customWidth="1"/>
    <col min="4607" max="4607" width="7.42578125" style="1" customWidth="1"/>
    <col min="4608" max="4608" width="7.7109375" style="1" customWidth="1"/>
    <col min="4609" max="4609" width="7.5703125" style="1" customWidth="1"/>
    <col min="4610" max="4610" width="9.140625" style="1" customWidth="1"/>
    <col min="4611" max="4611" width="6.85546875" style="1" customWidth="1"/>
    <col min="4612" max="4854" width="9.140625" style="1"/>
    <col min="4855" max="4855" width="3.42578125" style="1" customWidth="1"/>
    <col min="4856" max="4856" width="41.140625" style="1" customWidth="1"/>
    <col min="4857" max="4857" width="8.140625" style="1" customWidth="1"/>
    <col min="4858" max="4858" width="6.140625" style="1" customWidth="1"/>
    <col min="4859" max="4859" width="8.5703125" style="1" customWidth="1"/>
    <col min="4860" max="4860" width="13" style="1" customWidth="1"/>
    <col min="4861" max="4861" width="8.140625" style="1" customWidth="1"/>
    <col min="4862" max="4862" width="8" style="1" customWidth="1"/>
    <col min="4863" max="4863" width="7.42578125" style="1" customWidth="1"/>
    <col min="4864" max="4864" width="7.7109375" style="1" customWidth="1"/>
    <col min="4865" max="4865" width="7.5703125" style="1" customWidth="1"/>
    <col min="4866" max="4866" width="9.140625" style="1" customWidth="1"/>
    <col min="4867" max="4867" width="6.85546875" style="1" customWidth="1"/>
    <col min="4868" max="5110" width="9.140625" style="1"/>
    <col min="5111" max="5111" width="3.42578125" style="1" customWidth="1"/>
    <col min="5112" max="5112" width="41.140625" style="1" customWidth="1"/>
    <col min="5113" max="5113" width="8.140625" style="1" customWidth="1"/>
    <col min="5114" max="5114" width="6.140625" style="1" customWidth="1"/>
    <col min="5115" max="5115" width="8.5703125" style="1" customWidth="1"/>
    <col min="5116" max="5116" width="13" style="1" customWidth="1"/>
    <col min="5117" max="5117" width="8.140625" style="1" customWidth="1"/>
    <col min="5118" max="5118" width="8" style="1" customWidth="1"/>
    <col min="5119" max="5119" width="7.42578125" style="1" customWidth="1"/>
    <col min="5120" max="5120" width="7.7109375" style="1" customWidth="1"/>
    <col min="5121" max="5121" width="7.5703125" style="1" customWidth="1"/>
    <col min="5122" max="5122" width="9.140625" style="1" customWidth="1"/>
    <col min="5123" max="5123" width="6.85546875" style="1" customWidth="1"/>
    <col min="5124" max="5366" width="9.140625" style="1"/>
    <col min="5367" max="5367" width="3.42578125" style="1" customWidth="1"/>
    <col min="5368" max="5368" width="41.140625" style="1" customWidth="1"/>
    <col min="5369" max="5369" width="8.140625" style="1" customWidth="1"/>
    <col min="5370" max="5370" width="6.140625" style="1" customWidth="1"/>
    <col min="5371" max="5371" width="8.5703125" style="1" customWidth="1"/>
    <col min="5372" max="5372" width="13" style="1" customWidth="1"/>
    <col min="5373" max="5373" width="8.140625" style="1" customWidth="1"/>
    <col min="5374" max="5374" width="8" style="1" customWidth="1"/>
    <col min="5375" max="5375" width="7.42578125" style="1" customWidth="1"/>
    <col min="5376" max="5376" width="7.7109375" style="1" customWidth="1"/>
    <col min="5377" max="5377" width="7.5703125" style="1" customWidth="1"/>
    <col min="5378" max="5378" width="9.140625" style="1" customWidth="1"/>
    <col min="5379" max="5379" width="6.85546875" style="1" customWidth="1"/>
    <col min="5380" max="5622" width="9.140625" style="1"/>
    <col min="5623" max="5623" width="3.42578125" style="1" customWidth="1"/>
    <col min="5624" max="5624" width="41.140625" style="1" customWidth="1"/>
    <col min="5625" max="5625" width="8.140625" style="1" customWidth="1"/>
    <col min="5626" max="5626" width="6.140625" style="1" customWidth="1"/>
    <col min="5627" max="5627" width="8.5703125" style="1" customWidth="1"/>
    <col min="5628" max="5628" width="13" style="1" customWidth="1"/>
    <col min="5629" max="5629" width="8.140625" style="1" customWidth="1"/>
    <col min="5630" max="5630" width="8" style="1" customWidth="1"/>
    <col min="5631" max="5631" width="7.42578125" style="1" customWidth="1"/>
    <col min="5632" max="5632" width="7.7109375" style="1" customWidth="1"/>
    <col min="5633" max="5633" width="7.5703125" style="1" customWidth="1"/>
    <col min="5634" max="5634" width="9.140625" style="1" customWidth="1"/>
    <col min="5635" max="5635" width="6.85546875" style="1" customWidth="1"/>
    <col min="5636" max="5878" width="9.140625" style="1"/>
    <col min="5879" max="5879" width="3.42578125" style="1" customWidth="1"/>
    <col min="5880" max="5880" width="41.140625" style="1" customWidth="1"/>
    <col min="5881" max="5881" width="8.140625" style="1" customWidth="1"/>
    <col min="5882" max="5882" width="6.140625" style="1" customWidth="1"/>
    <col min="5883" max="5883" width="8.5703125" style="1" customWidth="1"/>
    <col min="5884" max="5884" width="13" style="1" customWidth="1"/>
    <col min="5885" max="5885" width="8.140625" style="1" customWidth="1"/>
    <col min="5886" max="5886" width="8" style="1" customWidth="1"/>
    <col min="5887" max="5887" width="7.42578125" style="1" customWidth="1"/>
    <col min="5888" max="5888" width="7.7109375" style="1" customWidth="1"/>
    <col min="5889" max="5889" width="7.5703125" style="1" customWidth="1"/>
    <col min="5890" max="5890" width="9.140625" style="1" customWidth="1"/>
    <col min="5891" max="5891" width="6.85546875" style="1" customWidth="1"/>
    <col min="5892" max="6134" width="9.140625" style="1"/>
    <col min="6135" max="6135" width="3.42578125" style="1" customWidth="1"/>
    <col min="6136" max="6136" width="41.140625" style="1" customWidth="1"/>
    <col min="6137" max="6137" width="8.140625" style="1" customWidth="1"/>
    <col min="6138" max="6138" width="6.140625" style="1" customWidth="1"/>
    <col min="6139" max="6139" width="8.5703125" style="1" customWidth="1"/>
    <col min="6140" max="6140" width="13" style="1" customWidth="1"/>
    <col min="6141" max="6141" width="8.140625" style="1" customWidth="1"/>
    <col min="6142" max="6142" width="8" style="1" customWidth="1"/>
    <col min="6143" max="6143" width="7.42578125" style="1" customWidth="1"/>
    <col min="6144" max="6144" width="7.7109375" style="1" customWidth="1"/>
    <col min="6145" max="6145" width="7.5703125" style="1" customWidth="1"/>
    <col min="6146" max="6146" width="9.140625" style="1" customWidth="1"/>
    <col min="6147" max="6147" width="6.85546875" style="1" customWidth="1"/>
    <col min="6148" max="6390" width="9.140625" style="1"/>
    <col min="6391" max="6391" width="3.42578125" style="1" customWidth="1"/>
    <col min="6392" max="6392" width="41.140625" style="1" customWidth="1"/>
    <col min="6393" max="6393" width="8.140625" style="1" customWidth="1"/>
    <col min="6394" max="6394" width="6.140625" style="1" customWidth="1"/>
    <col min="6395" max="6395" width="8.5703125" style="1" customWidth="1"/>
    <col min="6396" max="6396" width="13" style="1" customWidth="1"/>
    <col min="6397" max="6397" width="8.140625" style="1" customWidth="1"/>
    <col min="6398" max="6398" width="8" style="1" customWidth="1"/>
    <col min="6399" max="6399" width="7.42578125" style="1" customWidth="1"/>
    <col min="6400" max="6400" width="7.7109375" style="1" customWidth="1"/>
    <col min="6401" max="6401" width="7.5703125" style="1" customWidth="1"/>
    <col min="6402" max="6402" width="9.140625" style="1" customWidth="1"/>
    <col min="6403" max="6403" width="6.85546875" style="1" customWidth="1"/>
    <col min="6404" max="6646" width="9.140625" style="1"/>
    <col min="6647" max="6647" width="3.42578125" style="1" customWidth="1"/>
    <col min="6648" max="6648" width="41.140625" style="1" customWidth="1"/>
    <col min="6649" max="6649" width="8.140625" style="1" customWidth="1"/>
    <col min="6650" max="6650" width="6.140625" style="1" customWidth="1"/>
    <col min="6651" max="6651" width="8.5703125" style="1" customWidth="1"/>
    <col min="6652" max="6652" width="13" style="1" customWidth="1"/>
    <col min="6653" max="6653" width="8.140625" style="1" customWidth="1"/>
    <col min="6654" max="6654" width="8" style="1" customWidth="1"/>
    <col min="6655" max="6655" width="7.42578125" style="1" customWidth="1"/>
    <col min="6656" max="6656" width="7.7109375" style="1" customWidth="1"/>
    <col min="6657" max="6657" width="7.5703125" style="1" customWidth="1"/>
    <col min="6658" max="6658" width="9.140625" style="1" customWidth="1"/>
    <col min="6659" max="6659" width="6.85546875" style="1" customWidth="1"/>
    <col min="6660" max="6902" width="9.140625" style="1"/>
    <col min="6903" max="6903" width="3.42578125" style="1" customWidth="1"/>
    <col min="6904" max="6904" width="41.140625" style="1" customWidth="1"/>
    <col min="6905" max="6905" width="8.140625" style="1" customWidth="1"/>
    <col min="6906" max="6906" width="6.140625" style="1" customWidth="1"/>
    <col min="6907" max="6907" width="8.5703125" style="1" customWidth="1"/>
    <col min="6908" max="6908" width="13" style="1" customWidth="1"/>
    <col min="6909" max="6909" width="8.140625" style="1" customWidth="1"/>
    <col min="6910" max="6910" width="8" style="1" customWidth="1"/>
    <col min="6911" max="6911" width="7.42578125" style="1" customWidth="1"/>
    <col min="6912" max="6912" width="7.7109375" style="1" customWidth="1"/>
    <col min="6913" max="6913" width="7.5703125" style="1" customWidth="1"/>
    <col min="6914" max="6914" width="9.140625" style="1" customWidth="1"/>
    <col min="6915" max="6915" width="6.85546875" style="1" customWidth="1"/>
    <col min="6916" max="7158" width="9.140625" style="1"/>
    <col min="7159" max="7159" width="3.42578125" style="1" customWidth="1"/>
    <col min="7160" max="7160" width="41.140625" style="1" customWidth="1"/>
    <col min="7161" max="7161" width="8.140625" style="1" customWidth="1"/>
    <col min="7162" max="7162" width="6.140625" style="1" customWidth="1"/>
    <col min="7163" max="7163" width="8.5703125" style="1" customWidth="1"/>
    <col min="7164" max="7164" width="13" style="1" customWidth="1"/>
    <col min="7165" max="7165" width="8.140625" style="1" customWidth="1"/>
    <col min="7166" max="7166" width="8" style="1" customWidth="1"/>
    <col min="7167" max="7167" width="7.42578125" style="1" customWidth="1"/>
    <col min="7168" max="7168" width="7.7109375" style="1" customWidth="1"/>
    <col min="7169" max="7169" width="7.5703125" style="1" customWidth="1"/>
    <col min="7170" max="7170" width="9.140625" style="1" customWidth="1"/>
    <col min="7171" max="7171" width="6.85546875" style="1" customWidth="1"/>
    <col min="7172" max="7414" width="9.140625" style="1"/>
    <col min="7415" max="7415" width="3.42578125" style="1" customWidth="1"/>
    <col min="7416" max="7416" width="41.140625" style="1" customWidth="1"/>
    <col min="7417" max="7417" width="8.140625" style="1" customWidth="1"/>
    <col min="7418" max="7418" width="6.140625" style="1" customWidth="1"/>
    <col min="7419" max="7419" width="8.5703125" style="1" customWidth="1"/>
    <col min="7420" max="7420" width="13" style="1" customWidth="1"/>
    <col min="7421" max="7421" width="8.140625" style="1" customWidth="1"/>
    <col min="7422" max="7422" width="8" style="1" customWidth="1"/>
    <col min="7423" max="7423" width="7.42578125" style="1" customWidth="1"/>
    <col min="7424" max="7424" width="7.7109375" style="1" customWidth="1"/>
    <col min="7425" max="7425" width="7.5703125" style="1" customWidth="1"/>
    <col min="7426" max="7426" width="9.140625" style="1" customWidth="1"/>
    <col min="7427" max="7427" width="6.85546875" style="1" customWidth="1"/>
    <col min="7428" max="7670" width="9.140625" style="1"/>
    <col min="7671" max="7671" width="3.42578125" style="1" customWidth="1"/>
    <col min="7672" max="7672" width="41.140625" style="1" customWidth="1"/>
    <col min="7673" max="7673" width="8.140625" style="1" customWidth="1"/>
    <col min="7674" max="7674" width="6.140625" style="1" customWidth="1"/>
    <col min="7675" max="7675" width="8.5703125" style="1" customWidth="1"/>
    <col min="7676" max="7676" width="13" style="1" customWidth="1"/>
    <col min="7677" max="7677" width="8.140625" style="1" customWidth="1"/>
    <col min="7678" max="7678" width="8" style="1" customWidth="1"/>
    <col min="7679" max="7679" width="7.42578125" style="1" customWidth="1"/>
    <col min="7680" max="7680" width="7.7109375" style="1" customWidth="1"/>
    <col min="7681" max="7681" width="7.5703125" style="1" customWidth="1"/>
    <col min="7682" max="7682" width="9.140625" style="1" customWidth="1"/>
    <col min="7683" max="7683" width="6.85546875" style="1" customWidth="1"/>
    <col min="7684" max="7926" width="9.140625" style="1"/>
    <col min="7927" max="7927" width="3.42578125" style="1" customWidth="1"/>
    <col min="7928" max="7928" width="41.140625" style="1" customWidth="1"/>
    <col min="7929" max="7929" width="8.140625" style="1" customWidth="1"/>
    <col min="7930" max="7930" width="6.140625" style="1" customWidth="1"/>
    <col min="7931" max="7931" width="8.5703125" style="1" customWidth="1"/>
    <col min="7932" max="7932" width="13" style="1" customWidth="1"/>
    <col min="7933" max="7933" width="8.140625" style="1" customWidth="1"/>
    <col min="7934" max="7934" width="8" style="1" customWidth="1"/>
    <col min="7935" max="7935" width="7.42578125" style="1" customWidth="1"/>
    <col min="7936" max="7936" width="7.7109375" style="1" customWidth="1"/>
    <col min="7937" max="7937" width="7.5703125" style="1" customWidth="1"/>
    <col min="7938" max="7938" width="9.140625" style="1" customWidth="1"/>
    <col min="7939" max="7939" width="6.85546875" style="1" customWidth="1"/>
    <col min="7940" max="8182" width="9.140625" style="1"/>
    <col min="8183" max="8183" width="3.42578125" style="1" customWidth="1"/>
    <col min="8184" max="8184" width="41.140625" style="1" customWidth="1"/>
    <col min="8185" max="8185" width="8.140625" style="1" customWidth="1"/>
    <col min="8186" max="8186" width="6.140625" style="1" customWidth="1"/>
    <col min="8187" max="8187" width="8.5703125" style="1" customWidth="1"/>
    <col min="8188" max="8188" width="13" style="1" customWidth="1"/>
    <col min="8189" max="8189" width="8.140625" style="1" customWidth="1"/>
    <col min="8190" max="8190" width="8" style="1" customWidth="1"/>
    <col min="8191" max="8191" width="7.42578125" style="1" customWidth="1"/>
    <col min="8192" max="8192" width="7.7109375" style="1" customWidth="1"/>
    <col min="8193" max="8193" width="7.5703125" style="1" customWidth="1"/>
    <col min="8194" max="8194" width="9.140625" style="1" customWidth="1"/>
    <col min="8195" max="8195" width="6.85546875" style="1" customWidth="1"/>
    <col min="8196" max="8438" width="9.140625" style="1"/>
    <col min="8439" max="8439" width="3.42578125" style="1" customWidth="1"/>
    <col min="8440" max="8440" width="41.140625" style="1" customWidth="1"/>
    <col min="8441" max="8441" width="8.140625" style="1" customWidth="1"/>
    <col min="8442" max="8442" width="6.140625" style="1" customWidth="1"/>
    <col min="8443" max="8443" width="8.5703125" style="1" customWidth="1"/>
    <col min="8444" max="8444" width="13" style="1" customWidth="1"/>
    <col min="8445" max="8445" width="8.140625" style="1" customWidth="1"/>
    <col min="8446" max="8446" width="8" style="1" customWidth="1"/>
    <col min="8447" max="8447" width="7.42578125" style="1" customWidth="1"/>
    <col min="8448" max="8448" width="7.7109375" style="1" customWidth="1"/>
    <col min="8449" max="8449" width="7.5703125" style="1" customWidth="1"/>
    <col min="8450" max="8450" width="9.140625" style="1" customWidth="1"/>
    <col min="8451" max="8451" width="6.85546875" style="1" customWidth="1"/>
    <col min="8452" max="8694" width="9.140625" style="1"/>
    <col min="8695" max="8695" width="3.42578125" style="1" customWidth="1"/>
    <col min="8696" max="8696" width="41.140625" style="1" customWidth="1"/>
    <col min="8697" max="8697" width="8.140625" style="1" customWidth="1"/>
    <col min="8698" max="8698" width="6.140625" style="1" customWidth="1"/>
    <col min="8699" max="8699" width="8.5703125" style="1" customWidth="1"/>
    <col min="8700" max="8700" width="13" style="1" customWidth="1"/>
    <col min="8701" max="8701" width="8.140625" style="1" customWidth="1"/>
    <col min="8702" max="8702" width="8" style="1" customWidth="1"/>
    <col min="8703" max="8703" width="7.42578125" style="1" customWidth="1"/>
    <col min="8704" max="8704" width="7.7109375" style="1" customWidth="1"/>
    <col min="8705" max="8705" width="7.5703125" style="1" customWidth="1"/>
    <col min="8706" max="8706" width="9.140625" style="1" customWidth="1"/>
    <col min="8707" max="8707" width="6.85546875" style="1" customWidth="1"/>
    <col min="8708" max="8950" width="9.140625" style="1"/>
    <col min="8951" max="8951" width="3.42578125" style="1" customWidth="1"/>
    <col min="8952" max="8952" width="41.140625" style="1" customWidth="1"/>
    <col min="8953" max="8953" width="8.140625" style="1" customWidth="1"/>
    <col min="8954" max="8954" width="6.140625" style="1" customWidth="1"/>
    <col min="8955" max="8955" width="8.5703125" style="1" customWidth="1"/>
    <col min="8956" max="8956" width="13" style="1" customWidth="1"/>
    <col min="8957" max="8957" width="8.140625" style="1" customWidth="1"/>
    <col min="8958" max="8958" width="8" style="1" customWidth="1"/>
    <col min="8959" max="8959" width="7.42578125" style="1" customWidth="1"/>
    <col min="8960" max="8960" width="7.7109375" style="1" customWidth="1"/>
    <col min="8961" max="8961" width="7.5703125" style="1" customWidth="1"/>
    <col min="8962" max="8962" width="9.140625" style="1" customWidth="1"/>
    <col min="8963" max="8963" width="6.85546875" style="1" customWidth="1"/>
    <col min="8964" max="9206" width="9.140625" style="1"/>
    <col min="9207" max="9207" width="3.42578125" style="1" customWidth="1"/>
    <col min="9208" max="9208" width="41.140625" style="1" customWidth="1"/>
    <col min="9209" max="9209" width="8.140625" style="1" customWidth="1"/>
    <col min="9210" max="9210" width="6.140625" style="1" customWidth="1"/>
    <col min="9211" max="9211" width="8.5703125" style="1" customWidth="1"/>
    <col min="9212" max="9212" width="13" style="1" customWidth="1"/>
    <col min="9213" max="9213" width="8.140625" style="1" customWidth="1"/>
    <col min="9214" max="9214" width="8" style="1" customWidth="1"/>
    <col min="9215" max="9215" width="7.42578125" style="1" customWidth="1"/>
    <col min="9216" max="9216" width="7.7109375" style="1" customWidth="1"/>
    <col min="9217" max="9217" width="7.5703125" style="1" customWidth="1"/>
    <col min="9218" max="9218" width="9.140625" style="1" customWidth="1"/>
    <col min="9219" max="9219" width="6.85546875" style="1" customWidth="1"/>
    <col min="9220" max="9462" width="9.140625" style="1"/>
    <col min="9463" max="9463" width="3.42578125" style="1" customWidth="1"/>
    <col min="9464" max="9464" width="41.140625" style="1" customWidth="1"/>
    <col min="9465" max="9465" width="8.140625" style="1" customWidth="1"/>
    <col min="9466" max="9466" width="6.140625" style="1" customWidth="1"/>
    <col min="9467" max="9467" width="8.5703125" style="1" customWidth="1"/>
    <col min="9468" max="9468" width="13" style="1" customWidth="1"/>
    <col min="9469" max="9469" width="8.140625" style="1" customWidth="1"/>
    <col min="9470" max="9470" width="8" style="1" customWidth="1"/>
    <col min="9471" max="9471" width="7.42578125" style="1" customWidth="1"/>
    <col min="9472" max="9472" width="7.7109375" style="1" customWidth="1"/>
    <col min="9473" max="9473" width="7.5703125" style="1" customWidth="1"/>
    <col min="9474" max="9474" width="9.140625" style="1" customWidth="1"/>
    <col min="9475" max="9475" width="6.85546875" style="1" customWidth="1"/>
    <col min="9476" max="9718" width="9.140625" style="1"/>
    <col min="9719" max="9719" width="3.42578125" style="1" customWidth="1"/>
    <col min="9720" max="9720" width="41.140625" style="1" customWidth="1"/>
    <col min="9721" max="9721" width="8.140625" style="1" customWidth="1"/>
    <col min="9722" max="9722" width="6.140625" style="1" customWidth="1"/>
    <col min="9723" max="9723" width="8.5703125" style="1" customWidth="1"/>
    <col min="9724" max="9724" width="13" style="1" customWidth="1"/>
    <col min="9725" max="9725" width="8.140625" style="1" customWidth="1"/>
    <col min="9726" max="9726" width="8" style="1" customWidth="1"/>
    <col min="9727" max="9727" width="7.42578125" style="1" customWidth="1"/>
    <col min="9728" max="9728" width="7.7109375" style="1" customWidth="1"/>
    <col min="9729" max="9729" width="7.5703125" style="1" customWidth="1"/>
    <col min="9730" max="9730" width="9.140625" style="1" customWidth="1"/>
    <col min="9731" max="9731" width="6.85546875" style="1" customWidth="1"/>
    <col min="9732" max="9974" width="9.140625" style="1"/>
    <col min="9975" max="9975" width="3.42578125" style="1" customWidth="1"/>
    <col min="9976" max="9976" width="41.140625" style="1" customWidth="1"/>
    <col min="9977" max="9977" width="8.140625" style="1" customWidth="1"/>
    <col min="9978" max="9978" width="6.140625" style="1" customWidth="1"/>
    <col min="9979" max="9979" width="8.5703125" style="1" customWidth="1"/>
    <col min="9980" max="9980" width="13" style="1" customWidth="1"/>
    <col min="9981" max="9981" width="8.140625" style="1" customWidth="1"/>
    <col min="9982" max="9982" width="8" style="1" customWidth="1"/>
    <col min="9983" max="9983" width="7.42578125" style="1" customWidth="1"/>
    <col min="9984" max="9984" width="7.7109375" style="1" customWidth="1"/>
    <col min="9985" max="9985" width="7.5703125" style="1" customWidth="1"/>
    <col min="9986" max="9986" width="9.140625" style="1" customWidth="1"/>
    <col min="9987" max="9987" width="6.85546875" style="1" customWidth="1"/>
    <col min="9988" max="10230" width="9.140625" style="1"/>
    <col min="10231" max="10231" width="3.42578125" style="1" customWidth="1"/>
    <col min="10232" max="10232" width="41.140625" style="1" customWidth="1"/>
    <col min="10233" max="10233" width="8.140625" style="1" customWidth="1"/>
    <col min="10234" max="10234" width="6.140625" style="1" customWidth="1"/>
    <col min="10235" max="10235" width="8.5703125" style="1" customWidth="1"/>
    <col min="10236" max="10236" width="13" style="1" customWidth="1"/>
    <col min="10237" max="10237" width="8.140625" style="1" customWidth="1"/>
    <col min="10238" max="10238" width="8" style="1" customWidth="1"/>
    <col min="10239" max="10239" width="7.42578125" style="1" customWidth="1"/>
    <col min="10240" max="10240" width="7.7109375" style="1" customWidth="1"/>
    <col min="10241" max="10241" width="7.5703125" style="1" customWidth="1"/>
    <col min="10242" max="10242" width="9.140625" style="1" customWidth="1"/>
    <col min="10243" max="10243" width="6.85546875" style="1" customWidth="1"/>
    <col min="10244" max="10486" width="9.140625" style="1"/>
    <col min="10487" max="10487" width="3.42578125" style="1" customWidth="1"/>
    <col min="10488" max="10488" width="41.140625" style="1" customWidth="1"/>
    <col min="10489" max="10489" width="8.140625" style="1" customWidth="1"/>
    <col min="10490" max="10490" width="6.140625" style="1" customWidth="1"/>
    <col min="10491" max="10491" width="8.5703125" style="1" customWidth="1"/>
    <col min="10492" max="10492" width="13" style="1" customWidth="1"/>
    <col min="10493" max="10493" width="8.140625" style="1" customWidth="1"/>
    <col min="10494" max="10494" width="8" style="1" customWidth="1"/>
    <col min="10495" max="10495" width="7.42578125" style="1" customWidth="1"/>
    <col min="10496" max="10496" width="7.7109375" style="1" customWidth="1"/>
    <col min="10497" max="10497" width="7.5703125" style="1" customWidth="1"/>
    <col min="10498" max="10498" width="9.140625" style="1" customWidth="1"/>
    <col min="10499" max="10499" width="6.85546875" style="1" customWidth="1"/>
    <col min="10500" max="10742" width="9.140625" style="1"/>
    <col min="10743" max="10743" width="3.42578125" style="1" customWidth="1"/>
    <col min="10744" max="10744" width="41.140625" style="1" customWidth="1"/>
    <col min="10745" max="10745" width="8.140625" style="1" customWidth="1"/>
    <col min="10746" max="10746" width="6.140625" style="1" customWidth="1"/>
    <col min="10747" max="10747" width="8.5703125" style="1" customWidth="1"/>
    <col min="10748" max="10748" width="13" style="1" customWidth="1"/>
    <col min="10749" max="10749" width="8.140625" style="1" customWidth="1"/>
    <col min="10750" max="10750" width="8" style="1" customWidth="1"/>
    <col min="10751" max="10751" width="7.42578125" style="1" customWidth="1"/>
    <col min="10752" max="10752" width="7.7109375" style="1" customWidth="1"/>
    <col min="10753" max="10753" width="7.5703125" style="1" customWidth="1"/>
    <col min="10754" max="10754" width="9.140625" style="1" customWidth="1"/>
    <col min="10755" max="10755" width="6.85546875" style="1" customWidth="1"/>
    <col min="10756" max="10998" width="9.140625" style="1"/>
    <col min="10999" max="10999" width="3.42578125" style="1" customWidth="1"/>
    <col min="11000" max="11000" width="41.140625" style="1" customWidth="1"/>
    <col min="11001" max="11001" width="8.140625" style="1" customWidth="1"/>
    <col min="11002" max="11002" width="6.140625" style="1" customWidth="1"/>
    <col min="11003" max="11003" width="8.5703125" style="1" customWidth="1"/>
    <col min="11004" max="11004" width="13" style="1" customWidth="1"/>
    <col min="11005" max="11005" width="8.140625" style="1" customWidth="1"/>
    <col min="11006" max="11006" width="8" style="1" customWidth="1"/>
    <col min="11007" max="11007" width="7.42578125" style="1" customWidth="1"/>
    <col min="11008" max="11008" width="7.7109375" style="1" customWidth="1"/>
    <col min="11009" max="11009" width="7.5703125" style="1" customWidth="1"/>
    <col min="11010" max="11010" width="9.140625" style="1" customWidth="1"/>
    <col min="11011" max="11011" width="6.85546875" style="1" customWidth="1"/>
    <col min="11012" max="11254" width="9.140625" style="1"/>
    <col min="11255" max="11255" width="3.42578125" style="1" customWidth="1"/>
    <col min="11256" max="11256" width="41.140625" style="1" customWidth="1"/>
    <col min="11257" max="11257" width="8.140625" style="1" customWidth="1"/>
    <col min="11258" max="11258" width="6.140625" style="1" customWidth="1"/>
    <col min="11259" max="11259" width="8.5703125" style="1" customWidth="1"/>
    <col min="11260" max="11260" width="13" style="1" customWidth="1"/>
    <col min="11261" max="11261" width="8.140625" style="1" customWidth="1"/>
    <col min="11262" max="11262" width="8" style="1" customWidth="1"/>
    <col min="11263" max="11263" width="7.42578125" style="1" customWidth="1"/>
    <col min="11264" max="11264" width="7.7109375" style="1" customWidth="1"/>
    <col min="11265" max="11265" width="7.5703125" style="1" customWidth="1"/>
    <col min="11266" max="11266" width="9.140625" style="1" customWidth="1"/>
    <col min="11267" max="11267" width="6.85546875" style="1" customWidth="1"/>
    <col min="11268" max="11510" width="9.140625" style="1"/>
    <col min="11511" max="11511" width="3.42578125" style="1" customWidth="1"/>
    <col min="11512" max="11512" width="41.140625" style="1" customWidth="1"/>
    <col min="11513" max="11513" width="8.140625" style="1" customWidth="1"/>
    <col min="11514" max="11514" width="6.140625" style="1" customWidth="1"/>
    <col min="11515" max="11515" width="8.5703125" style="1" customWidth="1"/>
    <col min="11516" max="11516" width="13" style="1" customWidth="1"/>
    <col min="11517" max="11517" width="8.140625" style="1" customWidth="1"/>
    <col min="11518" max="11518" width="8" style="1" customWidth="1"/>
    <col min="11519" max="11519" width="7.42578125" style="1" customWidth="1"/>
    <col min="11520" max="11520" width="7.7109375" style="1" customWidth="1"/>
    <col min="11521" max="11521" width="7.5703125" style="1" customWidth="1"/>
    <col min="11522" max="11522" width="9.140625" style="1" customWidth="1"/>
    <col min="11523" max="11523" width="6.85546875" style="1" customWidth="1"/>
    <col min="11524" max="11766" width="9.140625" style="1"/>
    <col min="11767" max="11767" width="3.42578125" style="1" customWidth="1"/>
    <col min="11768" max="11768" width="41.140625" style="1" customWidth="1"/>
    <col min="11769" max="11769" width="8.140625" style="1" customWidth="1"/>
    <col min="11770" max="11770" width="6.140625" style="1" customWidth="1"/>
    <col min="11771" max="11771" width="8.5703125" style="1" customWidth="1"/>
    <col min="11772" max="11772" width="13" style="1" customWidth="1"/>
    <col min="11773" max="11773" width="8.140625" style="1" customWidth="1"/>
    <col min="11774" max="11774" width="8" style="1" customWidth="1"/>
    <col min="11775" max="11775" width="7.42578125" style="1" customWidth="1"/>
    <col min="11776" max="11776" width="7.7109375" style="1" customWidth="1"/>
    <col min="11777" max="11777" width="7.5703125" style="1" customWidth="1"/>
    <col min="11778" max="11778" width="9.140625" style="1" customWidth="1"/>
    <col min="11779" max="11779" width="6.85546875" style="1" customWidth="1"/>
    <col min="11780" max="12022" width="9.140625" style="1"/>
    <col min="12023" max="12023" width="3.42578125" style="1" customWidth="1"/>
    <col min="12024" max="12024" width="41.140625" style="1" customWidth="1"/>
    <col min="12025" max="12025" width="8.140625" style="1" customWidth="1"/>
    <col min="12026" max="12026" width="6.140625" style="1" customWidth="1"/>
    <col min="12027" max="12027" width="8.5703125" style="1" customWidth="1"/>
    <col min="12028" max="12028" width="13" style="1" customWidth="1"/>
    <col min="12029" max="12029" width="8.140625" style="1" customWidth="1"/>
    <col min="12030" max="12030" width="8" style="1" customWidth="1"/>
    <col min="12031" max="12031" width="7.42578125" style="1" customWidth="1"/>
    <col min="12032" max="12032" width="7.7109375" style="1" customWidth="1"/>
    <col min="12033" max="12033" width="7.5703125" style="1" customWidth="1"/>
    <col min="12034" max="12034" width="9.140625" style="1" customWidth="1"/>
    <col min="12035" max="12035" width="6.85546875" style="1" customWidth="1"/>
    <col min="12036" max="12278" width="9.140625" style="1"/>
    <col min="12279" max="12279" width="3.42578125" style="1" customWidth="1"/>
    <col min="12280" max="12280" width="41.140625" style="1" customWidth="1"/>
    <col min="12281" max="12281" width="8.140625" style="1" customWidth="1"/>
    <col min="12282" max="12282" width="6.140625" style="1" customWidth="1"/>
    <col min="12283" max="12283" width="8.5703125" style="1" customWidth="1"/>
    <col min="12284" max="12284" width="13" style="1" customWidth="1"/>
    <col min="12285" max="12285" width="8.140625" style="1" customWidth="1"/>
    <col min="12286" max="12286" width="8" style="1" customWidth="1"/>
    <col min="12287" max="12287" width="7.42578125" style="1" customWidth="1"/>
    <col min="12288" max="12288" width="7.7109375" style="1" customWidth="1"/>
    <col min="12289" max="12289" width="7.5703125" style="1" customWidth="1"/>
    <col min="12290" max="12290" width="9.140625" style="1" customWidth="1"/>
    <col min="12291" max="12291" width="6.85546875" style="1" customWidth="1"/>
    <col min="12292" max="12534" width="9.140625" style="1"/>
    <col min="12535" max="12535" width="3.42578125" style="1" customWidth="1"/>
    <col min="12536" max="12536" width="41.140625" style="1" customWidth="1"/>
    <col min="12537" max="12537" width="8.140625" style="1" customWidth="1"/>
    <col min="12538" max="12538" width="6.140625" style="1" customWidth="1"/>
    <col min="12539" max="12539" width="8.5703125" style="1" customWidth="1"/>
    <col min="12540" max="12540" width="13" style="1" customWidth="1"/>
    <col min="12541" max="12541" width="8.140625" style="1" customWidth="1"/>
    <col min="12542" max="12542" width="8" style="1" customWidth="1"/>
    <col min="12543" max="12543" width="7.42578125" style="1" customWidth="1"/>
    <col min="12544" max="12544" width="7.7109375" style="1" customWidth="1"/>
    <col min="12545" max="12545" width="7.5703125" style="1" customWidth="1"/>
    <col min="12546" max="12546" width="9.140625" style="1" customWidth="1"/>
    <col min="12547" max="12547" width="6.85546875" style="1" customWidth="1"/>
    <col min="12548" max="12790" width="9.140625" style="1"/>
    <col min="12791" max="12791" width="3.42578125" style="1" customWidth="1"/>
    <col min="12792" max="12792" width="41.140625" style="1" customWidth="1"/>
    <col min="12793" max="12793" width="8.140625" style="1" customWidth="1"/>
    <col min="12794" max="12794" width="6.140625" style="1" customWidth="1"/>
    <col min="12795" max="12795" width="8.5703125" style="1" customWidth="1"/>
    <col min="12796" max="12796" width="13" style="1" customWidth="1"/>
    <col min="12797" max="12797" width="8.140625" style="1" customWidth="1"/>
    <col min="12798" max="12798" width="8" style="1" customWidth="1"/>
    <col min="12799" max="12799" width="7.42578125" style="1" customWidth="1"/>
    <col min="12800" max="12800" width="7.7109375" style="1" customWidth="1"/>
    <col min="12801" max="12801" width="7.5703125" style="1" customWidth="1"/>
    <col min="12802" max="12802" width="9.140625" style="1" customWidth="1"/>
    <col min="12803" max="12803" width="6.85546875" style="1" customWidth="1"/>
    <col min="12804" max="13046" width="9.140625" style="1"/>
    <col min="13047" max="13047" width="3.42578125" style="1" customWidth="1"/>
    <col min="13048" max="13048" width="41.140625" style="1" customWidth="1"/>
    <col min="13049" max="13049" width="8.140625" style="1" customWidth="1"/>
    <col min="13050" max="13050" width="6.140625" style="1" customWidth="1"/>
    <col min="13051" max="13051" width="8.5703125" style="1" customWidth="1"/>
    <col min="13052" max="13052" width="13" style="1" customWidth="1"/>
    <col min="13053" max="13053" width="8.140625" style="1" customWidth="1"/>
    <col min="13054" max="13054" width="8" style="1" customWidth="1"/>
    <col min="13055" max="13055" width="7.42578125" style="1" customWidth="1"/>
    <col min="13056" max="13056" width="7.7109375" style="1" customWidth="1"/>
    <col min="13057" max="13057" width="7.5703125" style="1" customWidth="1"/>
    <col min="13058" max="13058" width="9.140625" style="1" customWidth="1"/>
    <col min="13059" max="13059" width="6.85546875" style="1" customWidth="1"/>
    <col min="13060" max="13302" width="9.140625" style="1"/>
    <col min="13303" max="13303" width="3.42578125" style="1" customWidth="1"/>
    <col min="13304" max="13304" width="41.140625" style="1" customWidth="1"/>
    <col min="13305" max="13305" width="8.140625" style="1" customWidth="1"/>
    <col min="13306" max="13306" width="6.140625" style="1" customWidth="1"/>
    <col min="13307" max="13307" width="8.5703125" style="1" customWidth="1"/>
    <col min="13308" max="13308" width="13" style="1" customWidth="1"/>
    <col min="13309" max="13309" width="8.140625" style="1" customWidth="1"/>
    <col min="13310" max="13310" width="8" style="1" customWidth="1"/>
    <col min="13311" max="13311" width="7.42578125" style="1" customWidth="1"/>
    <col min="13312" max="13312" width="7.7109375" style="1" customWidth="1"/>
    <col min="13313" max="13313" width="7.5703125" style="1" customWidth="1"/>
    <col min="13314" max="13314" width="9.140625" style="1" customWidth="1"/>
    <col min="13315" max="13315" width="6.85546875" style="1" customWidth="1"/>
    <col min="13316" max="13558" width="9.140625" style="1"/>
    <col min="13559" max="13559" width="3.42578125" style="1" customWidth="1"/>
    <col min="13560" max="13560" width="41.140625" style="1" customWidth="1"/>
    <col min="13561" max="13561" width="8.140625" style="1" customWidth="1"/>
    <col min="13562" max="13562" width="6.140625" style="1" customWidth="1"/>
    <col min="13563" max="13563" width="8.5703125" style="1" customWidth="1"/>
    <col min="13564" max="13564" width="13" style="1" customWidth="1"/>
    <col min="13565" max="13565" width="8.140625" style="1" customWidth="1"/>
    <col min="13566" max="13566" width="8" style="1" customWidth="1"/>
    <col min="13567" max="13567" width="7.42578125" style="1" customWidth="1"/>
    <col min="13568" max="13568" width="7.7109375" style="1" customWidth="1"/>
    <col min="13569" max="13569" width="7.5703125" style="1" customWidth="1"/>
    <col min="13570" max="13570" width="9.140625" style="1" customWidth="1"/>
    <col min="13571" max="13571" width="6.85546875" style="1" customWidth="1"/>
    <col min="13572" max="13814" width="9.140625" style="1"/>
    <col min="13815" max="13815" width="3.42578125" style="1" customWidth="1"/>
    <col min="13816" max="13816" width="41.140625" style="1" customWidth="1"/>
    <col min="13817" max="13817" width="8.140625" style="1" customWidth="1"/>
    <col min="13818" max="13818" width="6.140625" style="1" customWidth="1"/>
    <col min="13819" max="13819" width="8.5703125" style="1" customWidth="1"/>
    <col min="13820" max="13820" width="13" style="1" customWidth="1"/>
    <col min="13821" max="13821" width="8.140625" style="1" customWidth="1"/>
    <col min="13822" max="13822" width="8" style="1" customWidth="1"/>
    <col min="13823" max="13823" width="7.42578125" style="1" customWidth="1"/>
    <col min="13824" max="13824" width="7.7109375" style="1" customWidth="1"/>
    <col min="13825" max="13825" width="7.5703125" style="1" customWidth="1"/>
    <col min="13826" max="13826" width="9.140625" style="1" customWidth="1"/>
    <col min="13827" max="13827" width="6.85546875" style="1" customWidth="1"/>
    <col min="13828" max="14070" width="9.140625" style="1"/>
    <col min="14071" max="14071" width="3.42578125" style="1" customWidth="1"/>
    <col min="14072" max="14072" width="41.140625" style="1" customWidth="1"/>
    <col min="14073" max="14073" width="8.140625" style="1" customWidth="1"/>
    <col min="14074" max="14074" width="6.140625" style="1" customWidth="1"/>
    <col min="14075" max="14075" width="8.5703125" style="1" customWidth="1"/>
    <col min="14076" max="14076" width="13" style="1" customWidth="1"/>
    <col min="14077" max="14077" width="8.140625" style="1" customWidth="1"/>
    <col min="14078" max="14078" width="8" style="1" customWidth="1"/>
    <col min="14079" max="14079" width="7.42578125" style="1" customWidth="1"/>
    <col min="14080" max="14080" width="7.7109375" style="1" customWidth="1"/>
    <col min="14081" max="14081" width="7.5703125" style="1" customWidth="1"/>
    <col min="14082" max="14082" width="9.140625" style="1" customWidth="1"/>
    <col min="14083" max="14083" width="6.85546875" style="1" customWidth="1"/>
    <col min="14084" max="14326" width="9.140625" style="1"/>
    <col min="14327" max="14327" width="3.42578125" style="1" customWidth="1"/>
    <col min="14328" max="14328" width="41.140625" style="1" customWidth="1"/>
    <col min="14329" max="14329" width="8.140625" style="1" customWidth="1"/>
    <col min="14330" max="14330" width="6.140625" style="1" customWidth="1"/>
    <col min="14331" max="14331" width="8.5703125" style="1" customWidth="1"/>
    <col min="14332" max="14332" width="13" style="1" customWidth="1"/>
    <col min="14333" max="14333" width="8.140625" style="1" customWidth="1"/>
    <col min="14334" max="14334" width="8" style="1" customWidth="1"/>
    <col min="14335" max="14335" width="7.42578125" style="1" customWidth="1"/>
    <col min="14336" max="14336" width="7.7109375" style="1" customWidth="1"/>
    <col min="14337" max="14337" width="7.5703125" style="1" customWidth="1"/>
    <col min="14338" max="14338" width="9.140625" style="1" customWidth="1"/>
    <col min="14339" max="14339" width="6.85546875" style="1" customWidth="1"/>
    <col min="14340" max="14582" width="9.140625" style="1"/>
    <col min="14583" max="14583" width="3.42578125" style="1" customWidth="1"/>
    <col min="14584" max="14584" width="41.140625" style="1" customWidth="1"/>
    <col min="14585" max="14585" width="8.140625" style="1" customWidth="1"/>
    <col min="14586" max="14586" width="6.140625" style="1" customWidth="1"/>
    <col min="14587" max="14587" width="8.5703125" style="1" customWidth="1"/>
    <col min="14588" max="14588" width="13" style="1" customWidth="1"/>
    <col min="14589" max="14589" width="8.140625" style="1" customWidth="1"/>
    <col min="14590" max="14590" width="8" style="1" customWidth="1"/>
    <col min="14591" max="14591" width="7.42578125" style="1" customWidth="1"/>
    <col min="14592" max="14592" width="7.7109375" style="1" customWidth="1"/>
    <col min="14593" max="14593" width="7.5703125" style="1" customWidth="1"/>
    <col min="14594" max="14594" width="9.140625" style="1" customWidth="1"/>
    <col min="14595" max="14595" width="6.85546875" style="1" customWidth="1"/>
    <col min="14596" max="14838" width="9.140625" style="1"/>
    <col min="14839" max="14839" width="3.42578125" style="1" customWidth="1"/>
    <col min="14840" max="14840" width="41.140625" style="1" customWidth="1"/>
    <col min="14841" max="14841" width="8.140625" style="1" customWidth="1"/>
    <col min="14842" max="14842" width="6.140625" style="1" customWidth="1"/>
    <col min="14843" max="14843" width="8.5703125" style="1" customWidth="1"/>
    <col min="14844" max="14844" width="13" style="1" customWidth="1"/>
    <col min="14845" max="14845" width="8.140625" style="1" customWidth="1"/>
    <col min="14846" max="14846" width="8" style="1" customWidth="1"/>
    <col min="14847" max="14847" width="7.42578125" style="1" customWidth="1"/>
    <col min="14848" max="14848" width="7.7109375" style="1" customWidth="1"/>
    <col min="14849" max="14849" width="7.5703125" style="1" customWidth="1"/>
    <col min="14850" max="14850" width="9.140625" style="1" customWidth="1"/>
    <col min="14851" max="14851" width="6.85546875" style="1" customWidth="1"/>
    <col min="14852" max="15094" width="9.140625" style="1"/>
    <col min="15095" max="15095" width="3.42578125" style="1" customWidth="1"/>
    <col min="15096" max="15096" width="41.140625" style="1" customWidth="1"/>
    <col min="15097" max="15097" width="8.140625" style="1" customWidth="1"/>
    <col min="15098" max="15098" width="6.140625" style="1" customWidth="1"/>
    <col min="15099" max="15099" width="8.5703125" style="1" customWidth="1"/>
    <col min="15100" max="15100" width="13" style="1" customWidth="1"/>
    <col min="15101" max="15101" width="8.140625" style="1" customWidth="1"/>
    <col min="15102" max="15102" width="8" style="1" customWidth="1"/>
    <col min="15103" max="15103" width="7.42578125" style="1" customWidth="1"/>
    <col min="15104" max="15104" width="7.7109375" style="1" customWidth="1"/>
    <col min="15105" max="15105" width="7.5703125" style="1" customWidth="1"/>
    <col min="15106" max="15106" width="9.140625" style="1" customWidth="1"/>
    <col min="15107" max="15107" width="6.85546875" style="1" customWidth="1"/>
    <col min="15108" max="15350" width="9.140625" style="1"/>
    <col min="15351" max="15351" width="3.42578125" style="1" customWidth="1"/>
    <col min="15352" max="15352" width="41.140625" style="1" customWidth="1"/>
    <col min="15353" max="15353" width="8.140625" style="1" customWidth="1"/>
    <col min="15354" max="15354" width="6.140625" style="1" customWidth="1"/>
    <col min="15355" max="15355" width="8.5703125" style="1" customWidth="1"/>
    <col min="15356" max="15356" width="13" style="1" customWidth="1"/>
    <col min="15357" max="15357" width="8.140625" style="1" customWidth="1"/>
    <col min="15358" max="15358" width="8" style="1" customWidth="1"/>
    <col min="15359" max="15359" width="7.42578125" style="1" customWidth="1"/>
    <col min="15360" max="15360" width="7.7109375" style="1" customWidth="1"/>
    <col min="15361" max="15361" width="7.5703125" style="1" customWidth="1"/>
    <col min="15362" max="15362" width="9.140625" style="1" customWidth="1"/>
    <col min="15363" max="15363" width="6.85546875" style="1" customWidth="1"/>
    <col min="15364" max="15606" width="9.140625" style="1"/>
    <col min="15607" max="15607" width="3.42578125" style="1" customWidth="1"/>
    <col min="15608" max="15608" width="41.140625" style="1" customWidth="1"/>
    <col min="15609" max="15609" width="8.140625" style="1" customWidth="1"/>
    <col min="15610" max="15610" width="6.140625" style="1" customWidth="1"/>
    <col min="15611" max="15611" width="8.5703125" style="1" customWidth="1"/>
    <col min="15612" max="15612" width="13" style="1" customWidth="1"/>
    <col min="15613" max="15613" width="8.140625" style="1" customWidth="1"/>
    <col min="15614" max="15614" width="8" style="1" customWidth="1"/>
    <col min="15615" max="15615" width="7.42578125" style="1" customWidth="1"/>
    <col min="15616" max="15616" width="7.7109375" style="1" customWidth="1"/>
    <col min="15617" max="15617" width="7.5703125" style="1" customWidth="1"/>
    <col min="15618" max="15618" width="9.140625" style="1" customWidth="1"/>
    <col min="15619" max="15619" width="6.85546875" style="1" customWidth="1"/>
    <col min="15620" max="15862" width="9.140625" style="1"/>
    <col min="15863" max="15863" width="3.42578125" style="1" customWidth="1"/>
    <col min="15864" max="15864" width="41.140625" style="1" customWidth="1"/>
    <col min="15865" max="15865" width="8.140625" style="1" customWidth="1"/>
    <col min="15866" max="15866" width="6.140625" style="1" customWidth="1"/>
    <col min="15867" max="15867" width="8.5703125" style="1" customWidth="1"/>
    <col min="15868" max="15868" width="13" style="1" customWidth="1"/>
    <col min="15869" max="15869" width="8.140625" style="1" customWidth="1"/>
    <col min="15870" max="15870" width="8" style="1" customWidth="1"/>
    <col min="15871" max="15871" width="7.42578125" style="1" customWidth="1"/>
    <col min="15872" max="15872" width="7.7109375" style="1" customWidth="1"/>
    <col min="15873" max="15873" width="7.5703125" style="1" customWidth="1"/>
    <col min="15874" max="15874" width="9.140625" style="1" customWidth="1"/>
    <col min="15875" max="15875" width="6.85546875" style="1" customWidth="1"/>
    <col min="15876" max="16118" width="9.140625" style="1"/>
    <col min="16119" max="16119" width="3.42578125" style="1" customWidth="1"/>
    <col min="16120" max="16120" width="41.140625" style="1" customWidth="1"/>
    <col min="16121" max="16121" width="8.140625" style="1" customWidth="1"/>
    <col min="16122" max="16122" width="6.140625" style="1" customWidth="1"/>
    <col min="16123" max="16123" width="8.5703125" style="1" customWidth="1"/>
    <col min="16124" max="16124" width="13" style="1" customWidth="1"/>
    <col min="16125" max="16125" width="8.140625" style="1" customWidth="1"/>
    <col min="16126" max="16126" width="8" style="1" customWidth="1"/>
    <col min="16127" max="16127" width="7.42578125" style="1" customWidth="1"/>
    <col min="16128" max="16128" width="7.7109375" style="1" customWidth="1"/>
    <col min="16129" max="16129" width="7.5703125" style="1" customWidth="1"/>
    <col min="16130" max="16130" width="9.140625" style="1" customWidth="1"/>
    <col min="16131" max="16131" width="6.85546875" style="1" customWidth="1"/>
    <col min="16132" max="16384" width="9.140625" style="1"/>
  </cols>
  <sheetData>
    <row r="1" spans="1:5" ht="15" customHeight="1" x14ac:dyDescent="0.2">
      <c r="A1" s="14" t="s">
        <v>40</v>
      </c>
      <c r="B1" s="14"/>
      <c r="C1" s="14"/>
    </row>
    <row r="2" spans="1:5" ht="15" customHeight="1" x14ac:dyDescent="0.2">
      <c r="A2" s="14" t="s">
        <v>0</v>
      </c>
      <c r="B2" s="14"/>
      <c r="C2" s="14"/>
    </row>
    <row r="3" spans="1:5" ht="15" x14ac:dyDescent="0.2">
      <c r="A3" s="15" t="s">
        <v>1</v>
      </c>
      <c r="B3" s="15"/>
      <c r="C3" s="15"/>
    </row>
    <row r="4" spans="1:5" ht="15" x14ac:dyDescent="0.2">
      <c r="A4" s="15" t="s">
        <v>2</v>
      </c>
      <c r="B4" s="15"/>
      <c r="C4" s="15"/>
    </row>
    <row r="5" spans="1:5" ht="41.25" customHeight="1" x14ac:dyDescent="0.2">
      <c r="A5" s="16" t="s">
        <v>3</v>
      </c>
      <c r="B5" s="17"/>
      <c r="C5" s="17"/>
    </row>
    <row r="7" spans="1:5" ht="38.25" x14ac:dyDescent="0.2">
      <c r="A7" s="13" t="s">
        <v>4</v>
      </c>
      <c r="B7" s="13" t="s">
        <v>5</v>
      </c>
      <c r="C7" s="12" t="s">
        <v>17</v>
      </c>
      <c r="D7" s="5" t="s">
        <v>41</v>
      </c>
      <c r="E7" s="5"/>
    </row>
    <row r="8" spans="1:5" ht="45" x14ac:dyDescent="0.2">
      <c r="A8" s="4">
        <v>12</v>
      </c>
      <c r="B8" s="9" t="s">
        <v>29</v>
      </c>
      <c r="C8" s="5">
        <v>23.833333333333336</v>
      </c>
      <c r="D8" s="5"/>
      <c r="E8" s="5"/>
    </row>
    <row r="9" spans="1:5" ht="60" x14ac:dyDescent="0.2">
      <c r="A9" s="4">
        <v>1</v>
      </c>
      <c r="B9" s="9" t="s">
        <v>18</v>
      </c>
      <c r="C9" s="5">
        <v>23.666666666666668</v>
      </c>
      <c r="D9" s="5"/>
      <c r="E9" s="5"/>
    </row>
    <row r="10" spans="1:5" ht="60" x14ac:dyDescent="0.2">
      <c r="A10" s="4">
        <v>14</v>
      </c>
      <c r="B10" s="9" t="s">
        <v>31</v>
      </c>
      <c r="C10" s="5">
        <v>23.5</v>
      </c>
      <c r="D10" s="5"/>
      <c r="E10" s="5"/>
    </row>
    <row r="11" spans="1:5" ht="45" x14ac:dyDescent="0.2">
      <c r="A11" s="4">
        <v>10</v>
      </c>
      <c r="B11" s="9" t="s">
        <v>27</v>
      </c>
      <c r="C11" s="5">
        <v>23.499999999999996</v>
      </c>
      <c r="D11" s="5"/>
      <c r="E11" s="5"/>
    </row>
    <row r="12" spans="1:5" ht="60" x14ac:dyDescent="0.2">
      <c r="A12" s="4">
        <v>20</v>
      </c>
      <c r="B12" s="9" t="s">
        <v>37</v>
      </c>
      <c r="C12" s="5">
        <v>21.833333333333332</v>
      </c>
      <c r="D12" s="5"/>
      <c r="E12" s="5"/>
    </row>
    <row r="13" spans="1:5" ht="60" x14ac:dyDescent="0.2">
      <c r="A13" s="4">
        <v>15</v>
      </c>
      <c r="B13" s="9" t="s">
        <v>32</v>
      </c>
      <c r="C13" s="5">
        <v>21.666666666666664</v>
      </c>
      <c r="D13" s="5"/>
      <c r="E13" s="5"/>
    </row>
    <row r="14" spans="1:5" ht="30" x14ac:dyDescent="0.2">
      <c r="A14" s="4">
        <v>7</v>
      </c>
      <c r="B14" s="9" t="s">
        <v>24</v>
      </c>
      <c r="C14" s="5">
        <v>21.499999999999996</v>
      </c>
      <c r="D14" s="5"/>
      <c r="E14" s="5"/>
    </row>
    <row r="15" spans="1:5" ht="45" x14ac:dyDescent="0.2">
      <c r="A15" s="4">
        <v>6</v>
      </c>
      <c r="B15" s="9" t="s">
        <v>23</v>
      </c>
      <c r="C15" s="5">
        <v>21</v>
      </c>
      <c r="D15" s="5"/>
      <c r="E15" s="5"/>
    </row>
    <row r="16" spans="1:5" ht="15" x14ac:dyDescent="0.2">
      <c r="A16" s="4">
        <v>9</v>
      </c>
      <c r="B16" s="9" t="s">
        <v>26</v>
      </c>
      <c r="C16" s="5">
        <v>20.999999999999996</v>
      </c>
      <c r="D16" s="5"/>
      <c r="E16" s="5"/>
    </row>
    <row r="17" spans="1:5" ht="30" x14ac:dyDescent="0.2">
      <c r="A17" s="4">
        <v>11</v>
      </c>
      <c r="B17" s="9" t="s">
        <v>28</v>
      </c>
      <c r="C17" s="5">
        <v>20.333333333333332</v>
      </c>
      <c r="D17" s="5"/>
      <c r="E17" s="5"/>
    </row>
    <row r="18" spans="1:5" ht="45" x14ac:dyDescent="0.2">
      <c r="A18" s="4">
        <v>4</v>
      </c>
      <c r="B18" s="6" t="s">
        <v>21</v>
      </c>
      <c r="C18" s="5">
        <v>18.666666666666668</v>
      </c>
      <c r="D18" s="5">
        <v>3</v>
      </c>
      <c r="E18" s="5"/>
    </row>
    <row r="19" spans="1:5" ht="45" x14ac:dyDescent="0.2">
      <c r="A19" s="4">
        <v>8</v>
      </c>
      <c r="B19" s="9" t="s">
        <v>25</v>
      </c>
      <c r="C19" s="5">
        <v>18.666666666666668</v>
      </c>
      <c r="D19" s="5"/>
      <c r="E19" s="5"/>
    </row>
    <row r="20" spans="1:5" ht="45" x14ac:dyDescent="0.2">
      <c r="A20" s="4">
        <v>2</v>
      </c>
      <c r="B20" s="9" t="s">
        <v>19</v>
      </c>
      <c r="C20" s="5">
        <v>18.333333333333336</v>
      </c>
      <c r="D20" s="5"/>
      <c r="E20" s="5"/>
    </row>
    <row r="21" spans="1:5" ht="60" x14ac:dyDescent="0.2">
      <c r="A21" s="4">
        <v>13</v>
      </c>
      <c r="B21" s="9" t="s">
        <v>30</v>
      </c>
      <c r="C21" s="5">
        <v>18.166666666666668</v>
      </c>
      <c r="D21" s="5"/>
      <c r="E21" s="5"/>
    </row>
    <row r="22" spans="1:5" ht="60" x14ac:dyDescent="0.2">
      <c r="A22" s="4">
        <v>18</v>
      </c>
      <c r="B22" s="9" t="s">
        <v>35</v>
      </c>
      <c r="C22" s="5">
        <v>18</v>
      </c>
      <c r="D22" s="5"/>
      <c r="E22" s="5"/>
    </row>
    <row r="23" spans="1:5" ht="30" x14ac:dyDescent="0.2">
      <c r="A23" s="4">
        <v>3</v>
      </c>
      <c r="B23" s="10" t="s">
        <v>20</v>
      </c>
      <c r="C23" s="5">
        <v>17.833333333333336</v>
      </c>
      <c r="D23" s="5"/>
      <c r="E23" s="5"/>
    </row>
    <row r="24" spans="1:5" ht="30" x14ac:dyDescent="0.2">
      <c r="A24" s="4">
        <v>5</v>
      </c>
      <c r="B24" s="9" t="s">
        <v>22</v>
      </c>
      <c r="C24" s="5">
        <v>17.833333333333332</v>
      </c>
      <c r="D24" s="5"/>
      <c r="E24" s="5"/>
    </row>
    <row r="25" spans="1:5" ht="60" x14ac:dyDescent="0.2">
      <c r="A25" s="4">
        <v>16</v>
      </c>
      <c r="B25" s="11" t="s">
        <v>33</v>
      </c>
      <c r="C25" s="5">
        <v>15.8</v>
      </c>
      <c r="D25" s="5">
        <v>1</v>
      </c>
      <c r="E25" s="5"/>
    </row>
    <row r="26" spans="1:5" ht="60" x14ac:dyDescent="0.2">
      <c r="A26" s="4">
        <v>22</v>
      </c>
      <c r="B26" s="11" t="s">
        <v>39</v>
      </c>
      <c r="C26" s="5">
        <v>15.600000000000001</v>
      </c>
      <c r="D26" s="5">
        <v>1</v>
      </c>
      <c r="E26" s="5"/>
    </row>
    <row r="27" spans="1:5" ht="45" x14ac:dyDescent="0.2">
      <c r="A27" s="4">
        <v>19</v>
      </c>
      <c r="B27" s="11" t="s">
        <v>36</v>
      </c>
      <c r="C27" s="5">
        <v>14.8</v>
      </c>
      <c r="D27" s="5">
        <v>1</v>
      </c>
      <c r="E27" s="5"/>
    </row>
    <row r="28" spans="1:5" ht="45" x14ac:dyDescent="0.2">
      <c r="A28" s="4">
        <v>21</v>
      </c>
      <c r="B28" s="9" t="s">
        <v>38</v>
      </c>
      <c r="C28" s="5">
        <v>13.600000000000001</v>
      </c>
      <c r="D28" s="5">
        <v>1</v>
      </c>
      <c r="E28" s="5"/>
    </row>
    <row r="29" spans="1:5" ht="60" x14ac:dyDescent="0.2">
      <c r="A29" s="4">
        <v>17</v>
      </c>
      <c r="B29" s="11" t="s">
        <v>34</v>
      </c>
      <c r="C29" s="5">
        <v>11.75</v>
      </c>
      <c r="D29" s="5">
        <v>2</v>
      </c>
      <c r="E29" s="5"/>
    </row>
  </sheetData>
  <sortState ref="A9:D30">
    <sortCondition descending="1" ref="C9:C30"/>
  </sortState>
  <mergeCells count="5"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7" workbookViewId="0">
      <selection activeCell="C9" sqref="C9:M30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4" ht="15" customHeight="1" x14ac:dyDescent="0.2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1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 ht="15" x14ac:dyDescent="0.2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ht="15" x14ac:dyDescent="0.2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41.25" customHeight="1" x14ac:dyDescent="0.2">
      <c r="A5" s="21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4" ht="26.25" customHeight="1" x14ac:dyDescent="0.2">
      <c r="A7" s="18" t="s">
        <v>4</v>
      </c>
      <c r="B7" s="18" t="s">
        <v>5</v>
      </c>
      <c r="C7" s="20" t="s">
        <v>6</v>
      </c>
      <c r="D7" s="20"/>
      <c r="E7" s="20"/>
      <c r="F7" s="20"/>
      <c r="G7" s="20"/>
      <c r="H7" s="20"/>
      <c r="I7" s="20"/>
      <c r="J7" s="20"/>
      <c r="K7" s="20"/>
      <c r="L7" s="20"/>
      <c r="M7" s="2"/>
    </row>
    <row r="8" spans="1:14" ht="177" customHeight="1" x14ac:dyDescent="0.2">
      <c r="A8" s="19"/>
      <c r="B8" s="1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</row>
    <row r="9" spans="1:14" ht="60" x14ac:dyDescent="0.2">
      <c r="A9" s="4">
        <v>1</v>
      </c>
      <c r="B9" s="9" t="s">
        <v>18</v>
      </c>
      <c r="C9" s="22">
        <f>AVERAGE(Флеер!C9,Ерастова!C9,Москвина!C9,Ярлыкова!C9,Климова!C9,Свиридова!C9)</f>
        <v>2.8333333333333335</v>
      </c>
      <c r="D9" s="22">
        <f>AVERAGE(Флеер!D9,Ерастова!D9,Москвина!D9,Ярлыкова!D9,Климова!D9,Свиридова!D9)</f>
        <v>2.1666666666666665</v>
      </c>
      <c r="E9" s="22">
        <f>AVERAGE(Флеер!E9,Ерастова!E9,Москвина!E9,Ярлыкова!E9,Климова!E9,Свиридова!E9)</f>
        <v>2</v>
      </c>
      <c r="F9" s="22">
        <f>AVERAGE(Флеер!F9,Ерастова!F9,Москвина!F9,Ярлыкова!F9,Климова!F9,Свиридова!F9)</f>
        <v>2.6666666666666665</v>
      </c>
      <c r="G9" s="22">
        <f>AVERAGE(Флеер!G9,Ерастова!G9,Москвина!G9,Ярлыкова!G9,Климова!G9,Свиридова!G9)</f>
        <v>2.1666666666666665</v>
      </c>
      <c r="H9" s="22">
        <f>AVERAGE(Флеер!H9,Ерастова!H9,Москвина!H9,Ярлыкова!H9,Климова!H9,Свиридова!H9)</f>
        <v>2.3333333333333335</v>
      </c>
      <c r="I9" s="22">
        <f>AVERAGE(Флеер!I9,Ерастова!I9,Москвина!I9,Ярлыкова!I9,Климова!I9,Свиридова!I9)</f>
        <v>2.8333333333333335</v>
      </c>
      <c r="J9" s="22">
        <f>AVERAGE(Флеер!J9,Ерастова!J9,Москвина!J9,Ярлыкова!J9,Климова!J9,Свиридова!J9)</f>
        <v>2.6666666666666665</v>
      </c>
      <c r="K9" s="22">
        <f>AVERAGE(Флеер!K9,Ерастова!K9,Москвина!K9,Ярлыкова!K9,Климова!K9,Свиридова!K9)</f>
        <v>3</v>
      </c>
      <c r="L9" s="22">
        <f>AVERAGE(Флеер!L9,Ерастова!L9,Москвина!L9,Ярлыкова!L9,Климова!L9,Свиридова!L9)</f>
        <v>1</v>
      </c>
      <c r="M9" s="22">
        <f>SUM(C9:L9)</f>
        <v>23.666666666666668</v>
      </c>
    </row>
    <row r="10" spans="1:14" ht="45" x14ac:dyDescent="0.2">
      <c r="A10" s="4">
        <v>2</v>
      </c>
      <c r="B10" s="9" t="s">
        <v>19</v>
      </c>
      <c r="C10" s="22">
        <f>AVERAGE(Флеер!C10,Ерастова!C10,Москвина!C10,Ярлыкова!C10,Климова!C10,Свиридова!C10)</f>
        <v>1.6666666666666667</v>
      </c>
      <c r="D10" s="22">
        <f>AVERAGE(Флеер!D10,Ерастова!D10,Москвина!D10,Ярлыкова!D10,Климова!D10,Свиридова!D10)</f>
        <v>1.8333333333333333</v>
      </c>
      <c r="E10" s="22">
        <f>AVERAGE(Флеер!E10,Ерастова!E10,Москвина!E10,Ярлыкова!E10,Климова!E10,Свиридова!E10)</f>
        <v>1.6666666666666667</v>
      </c>
      <c r="F10" s="22">
        <f>AVERAGE(Флеер!F10,Ерастова!F10,Москвина!F10,Ярлыкова!F10,Климова!F10,Свиридова!F10)</f>
        <v>1.5</v>
      </c>
      <c r="G10" s="22">
        <f>AVERAGE(Флеер!G10,Ерастова!G10,Москвина!G10,Ярлыкова!G10,Климова!G10,Свиридова!G10)</f>
        <v>2</v>
      </c>
      <c r="H10" s="22">
        <f>AVERAGE(Флеер!H10,Ерастова!H10,Москвина!H10,Ярлыкова!H10,Климова!H10,Свиридова!H10)</f>
        <v>1.5</v>
      </c>
      <c r="I10" s="22">
        <f>AVERAGE(Флеер!I10,Ерастова!I10,Москвина!I10,Ярлыкова!I10,Климова!I10,Свиридова!I10)</f>
        <v>2.8333333333333335</v>
      </c>
      <c r="J10" s="22">
        <f>AVERAGE(Флеер!J10,Ерастова!J10,Москвина!J10,Ярлыкова!J10,Климова!J10,Свиридова!J10)</f>
        <v>2.1666666666666665</v>
      </c>
      <c r="K10" s="22">
        <f>AVERAGE(Флеер!K10,Ерастова!K10,Москвина!K10,Ярлыкова!K10,Климова!K10,Свиридова!K10)</f>
        <v>2.1666666666666665</v>
      </c>
      <c r="L10" s="22">
        <f>AVERAGE(Флеер!L10,Ерастова!L10,Москвина!L10,Ярлыкова!L10,Климова!L10,Свиридова!L10)</f>
        <v>1</v>
      </c>
      <c r="M10" s="22">
        <f t="shared" ref="M10:M30" si="0">SUM(C10:L10)</f>
        <v>18.333333333333336</v>
      </c>
    </row>
    <row r="11" spans="1:14" ht="30" x14ac:dyDescent="0.2">
      <c r="A11" s="4">
        <v>3</v>
      </c>
      <c r="B11" s="10" t="s">
        <v>20</v>
      </c>
      <c r="C11" s="22">
        <f>AVERAGE(Флеер!C11,Ерастова!C11,Москвина!C11,Ярлыкова!C11,Климова!C11,Свиридова!C11)</f>
        <v>1.5</v>
      </c>
      <c r="D11" s="22">
        <f>AVERAGE(Флеер!D11,Ерастова!D11,Москвина!D11,Ярлыкова!D11,Климова!D11,Свиридова!D11)</f>
        <v>1.1666666666666667</v>
      </c>
      <c r="E11" s="22">
        <f>AVERAGE(Флеер!E11,Ерастова!E11,Москвина!E11,Ярлыкова!E11,Климова!E11,Свиридова!E11)</f>
        <v>1.6666666666666667</v>
      </c>
      <c r="F11" s="22">
        <f>AVERAGE(Флеер!F11,Ерастова!F11,Москвина!F11,Ярлыкова!F11,Климова!F11,Свиридова!F11)</f>
        <v>1.5</v>
      </c>
      <c r="G11" s="22">
        <f>AVERAGE(Флеер!G11,Ерастова!G11,Москвина!G11,Ярлыкова!G11,Климова!G11,Свиридова!G11)</f>
        <v>2.3333333333333335</v>
      </c>
      <c r="H11" s="22">
        <f>AVERAGE(Флеер!H11,Ерастова!H11,Москвина!H11,Ярлыкова!H11,Климова!H11,Свиридова!H11)</f>
        <v>2</v>
      </c>
      <c r="I11" s="22">
        <f>AVERAGE(Флеер!I11,Ерастова!I11,Москвина!I11,Ярлыкова!I11,Климова!I11,Свиридова!I11)</f>
        <v>2.3333333333333335</v>
      </c>
      <c r="J11" s="22">
        <f>AVERAGE(Флеер!J11,Ерастова!J11,Москвина!J11,Ярлыкова!J11,Климова!J11,Свиридова!J11)</f>
        <v>2.3333333333333335</v>
      </c>
      <c r="K11" s="22">
        <f>AVERAGE(Флеер!K11,Ерастова!K11,Москвина!K11,Ярлыкова!K11,Климова!K11,Свиридова!K11)</f>
        <v>2.1666666666666665</v>
      </c>
      <c r="L11" s="22">
        <f>AVERAGE(Флеер!L11,Ерастова!L11,Москвина!L11,Ярлыкова!L11,Климова!L11,Свиридова!L11)</f>
        <v>0.83333333333333337</v>
      </c>
      <c r="M11" s="22">
        <f t="shared" si="0"/>
        <v>17.833333333333336</v>
      </c>
    </row>
    <row r="12" spans="1:14" ht="45" x14ac:dyDescent="0.2">
      <c r="A12" s="4">
        <v>4</v>
      </c>
      <c r="B12" s="6" t="s">
        <v>21</v>
      </c>
      <c r="C12" s="22">
        <f>AVERAGE(Флеер!C12,Ерастова!C12,Москвина!C12,Ярлыкова!C12,Климова!C12,Свиридова!C12)</f>
        <v>2.3333333333333335</v>
      </c>
      <c r="D12" s="22">
        <f>AVERAGE(Флеер!D12,Ерастова!D12,Москвина!D12,Ярлыкова!D12,Климова!D12,Свиридова!D12)</f>
        <v>2.3333333333333335</v>
      </c>
      <c r="E12" s="22">
        <f>AVERAGE(Флеер!E12,Ерастова!E12,Москвина!E12,Ярлыкова!E12,Климова!E12,Свиридова!E12)</f>
        <v>2</v>
      </c>
      <c r="F12" s="22">
        <f>AVERAGE(Флеер!F12,Ерастова!F12,Москвина!F12,Ярлыкова!F12,Климова!F12,Свиридова!F12)</f>
        <v>1.6666666666666667</v>
      </c>
      <c r="G12" s="22">
        <f>AVERAGE(Флеер!G12,Ерастова!G12,Москвина!G12,Ярлыкова!G12,Климова!G12,Свиридова!G12)</f>
        <v>2</v>
      </c>
      <c r="H12" s="22">
        <f>AVERAGE(Флеер!H12,Ерастова!H12,Москвина!H12,Ярлыкова!H12,Климова!H12,Свиридова!H12)</f>
        <v>2</v>
      </c>
      <c r="I12" s="22">
        <f>AVERAGE(Флеер!I12,Ерастова!I12,Москвина!I12,Ярлыкова!I12,Климова!I12,Свиридова!I12)</f>
        <v>1.6666666666666667</v>
      </c>
      <c r="J12" s="22">
        <f>AVERAGE(Флеер!J12,Ерастова!J12,Москвина!J12,Ярлыкова!J12,Климова!J12,Свиридова!J12)</f>
        <v>2</v>
      </c>
      <c r="K12" s="22">
        <f>AVERAGE(Флеер!K12,Ерастова!K12,Москвина!K12,Ярлыкова!K12,Климова!K12,Свиридова!K12)</f>
        <v>2</v>
      </c>
      <c r="L12" s="22">
        <f>AVERAGE(Флеер!L12,Ерастова!L12,Москвина!L12,Ярлыкова!L12,Климова!L12,Свиридова!L12)</f>
        <v>0.66666666666666663</v>
      </c>
      <c r="M12" s="22">
        <f t="shared" si="0"/>
        <v>18.666666666666668</v>
      </c>
      <c r="N12" s="1">
        <v>3</v>
      </c>
    </row>
    <row r="13" spans="1:14" ht="30" x14ac:dyDescent="0.2">
      <c r="A13" s="4">
        <v>5</v>
      </c>
      <c r="B13" s="9" t="s">
        <v>22</v>
      </c>
      <c r="C13" s="22">
        <f>AVERAGE(Флеер!C13,Ерастова!C13,Москвина!C13,Ярлыкова!C13,Климова!C13,Свиридова!C13)</f>
        <v>2</v>
      </c>
      <c r="D13" s="22">
        <f>AVERAGE(Флеер!D13,Ерастова!D13,Москвина!D13,Ярлыкова!D13,Климова!D13,Свиридова!D13)</f>
        <v>1.5</v>
      </c>
      <c r="E13" s="22">
        <f>AVERAGE(Флеер!E13,Ерастова!E13,Москвина!E13,Ярлыкова!E13,Климова!E13,Свиридова!E13)</f>
        <v>1.6666666666666667</v>
      </c>
      <c r="F13" s="22">
        <f>AVERAGE(Флеер!F13,Ерастова!F13,Москвина!F13,Ярлыкова!F13,Климова!F13,Свиридова!F13)</f>
        <v>1.5</v>
      </c>
      <c r="G13" s="22">
        <f>AVERAGE(Флеер!G13,Ерастова!G13,Москвина!G13,Ярлыкова!G13,Климова!G13,Свиридова!G13)</f>
        <v>1.3333333333333333</v>
      </c>
      <c r="H13" s="22">
        <f>AVERAGE(Флеер!H13,Ерастова!H13,Москвина!H13,Ярлыкова!H13,Климова!H13,Свиридова!H13)</f>
        <v>1.1666666666666667</v>
      </c>
      <c r="I13" s="22">
        <f>AVERAGE(Флеер!I13,Ерастова!I13,Москвина!I13,Ярлыкова!I13,Климова!I13,Свиридова!I13)</f>
        <v>2.1666666666666665</v>
      </c>
      <c r="J13" s="22">
        <f>AVERAGE(Флеер!J13,Ерастова!J13,Москвина!J13,Ярлыкова!J13,Климова!J13,Свиридова!J13)</f>
        <v>2.8333333333333335</v>
      </c>
      <c r="K13" s="22">
        <f>AVERAGE(Флеер!K13,Ерастова!K13,Москвина!K13,Ярлыкова!K13,Климова!K13,Свиридова!K13)</f>
        <v>2.6666666666666665</v>
      </c>
      <c r="L13" s="22">
        <f>AVERAGE(Флеер!L13,Ерастова!L13,Москвина!L13,Ярлыкова!L13,Климова!L13,Свиридова!L13)</f>
        <v>1</v>
      </c>
      <c r="M13" s="22">
        <f t="shared" si="0"/>
        <v>17.833333333333332</v>
      </c>
    </row>
    <row r="14" spans="1:14" ht="45" x14ac:dyDescent="0.2">
      <c r="A14" s="4">
        <v>6</v>
      </c>
      <c r="B14" s="9" t="s">
        <v>23</v>
      </c>
      <c r="C14" s="22">
        <f>AVERAGE(Флеер!C14,Ерастова!C14,Москвина!C14,Ярлыкова!C14,Климова!C14,Свиридова!C14)</f>
        <v>2.1666666666666665</v>
      </c>
      <c r="D14" s="22">
        <f>AVERAGE(Флеер!D14,Ерастова!D14,Москвина!D14,Ярлыкова!D14,Климова!D14,Свиридова!D14)</f>
        <v>1.8333333333333333</v>
      </c>
      <c r="E14" s="22">
        <f>AVERAGE(Флеер!E14,Ерастова!E14,Москвина!E14,Ярлыкова!E14,Климова!E14,Свиридова!E14)</f>
        <v>2</v>
      </c>
      <c r="F14" s="22">
        <f>AVERAGE(Флеер!F14,Ерастова!F14,Москвина!F14,Ярлыкова!F14,Климова!F14,Свиридова!F14)</f>
        <v>1.6666666666666667</v>
      </c>
      <c r="G14" s="22">
        <f>AVERAGE(Флеер!G14,Ерастова!G14,Москвина!G14,Ярлыкова!G14,Климова!G14,Свиридова!G14)</f>
        <v>2</v>
      </c>
      <c r="H14" s="22">
        <f>AVERAGE(Флеер!H14,Ерастова!H14,Москвина!H14,Ярлыкова!H14,Климова!H14,Свиридова!H14)</f>
        <v>2.1666666666666665</v>
      </c>
      <c r="I14" s="22">
        <f>AVERAGE(Флеер!I14,Ерастова!I14,Москвина!I14,Ярлыкова!I14,Климова!I14,Свиридова!I14)</f>
        <v>2.5</v>
      </c>
      <c r="J14" s="22">
        <f>AVERAGE(Флеер!J14,Ерастова!J14,Москвина!J14,Ярлыкова!J14,Климова!J14,Свиридова!J14)</f>
        <v>2.6666666666666665</v>
      </c>
      <c r="K14" s="22">
        <f>AVERAGE(Флеер!K14,Ерастова!K14,Москвина!K14,Ярлыкова!K14,Климова!K14,Свиридова!K14)</f>
        <v>3</v>
      </c>
      <c r="L14" s="22">
        <f>AVERAGE(Флеер!L14,Ерастова!L14,Москвина!L14,Ярлыкова!L14,Климова!L14,Свиридова!L14)</f>
        <v>1</v>
      </c>
      <c r="M14" s="22">
        <f t="shared" si="0"/>
        <v>21</v>
      </c>
    </row>
    <row r="15" spans="1:14" ht="30" x14ac:dyDescent="0.2">
      <c r="A15" s="4">
        <v>7</v>
      </c>
      <c r="B15" s="9" t="s">
        <v>24</v>
      </c>
      <c r="C15" s="22">
        <f>AVERAGE(Флеер!C15,Ерастова!C15,Москвина!C15,Ярлыкова!C15,Климова!C15,Свиридова!C15)</f>
        <v>2.5</v>
      </c>
      <c r="D15" s="22">
        <f>AVERAGE(Флеер!D15,Ерастова!D15,Москвина!D15,Ярлыкова!D15,Климова!D15,Свиридова!D15)</f>
        <v>1.8333333333333333</v>
      </c>
      <c r="E15" s="22">
        <f>AVERAGE(Флеер!E15,Ерастова!E15,Москвина!E15,Ярлыкова!E15,Климова!E15,Свиридова!E15)</f>
        <v>2.3333333333333335</v>
      </c>
      <c r="F15" s="22">
        <f>AVERAGE(Флеер!F15,Ерастова!F15,Москвина!F15,Ярлыкова!F15,Климова!F15,Свиридова!F15)</f>
        <v>2.6666666666666665</v>
      </c>
      <c r="G15" s="22">
        <f>AVERAGE(Флеер!G15,Ерастова!G15,Москвина!G15,Ярлыкова!G15,Климова!G15,Свиридова!G15)</f>
        <v>2.1666666666666665</v>
      </c>
      <c r="H15" s="22">
        <f>AVERAGE(Флеер!H15,Ерастова!H15,Москвина!H15,Ярлыкова!H15,Климова!H15,Свиридова!H15)</f>
        <v>1</v>
      </c>
      <c r="I15" s="22">
        <f>AVERAGE(Флеер!I15,Ерастова!I15,Москвина!I15,Ярлыкова!I15,Климова!I15,Свиридова!I15)</f>
        <v>2.5</v>
      </c>
      <c r="J15" s="22">
        <f>AVERAGE(Флеер!J15,Ерастова!J15,Москвина!J15,Ярлыкова!J15,Климова!J15,Свиридова!J15)</f>
        <v>2.8333333333333335</v>
      </c>
      <c r="K15" s="22">
        <f>AVERAGE(Флеер!K15,Ерастова!K15,Москвина!K15,Ярлыкова!K15,Климова!K15,Свиридова!K15)</f>
        <v>2.8333333333333335</v>
      </c>
      <c r="L15" s="22">
        <f>AVERAGE(Флеер!L15,Ерастова!L15,Москвина!L15,Ярлыкова!L15,Климова!L15,Свиридова!L15)</f>
        <v>0.83333333333333337</v>
      </c>
      <c r="M15" s="22">
        <f t="shared" si="0"/>
        <v>21.499999999999996</v>
      </c>
    </row>
    <row r="16" spans="1:14" ht="45" x14ac:dyDescent="0.2">
      <c r="A16" s="4">
        <v>8</v>
      </c>
      <c r="B16" s="9" t="s">
        <v>25</v>
      </c>
      <c r="C16" s="22">
        <f>AVERAGE(Флеер!C16,Ерастова!C16,Москвина!C16,Ярлыкова!C16,Климова!C16,Свиридова!C16)</f>
        <v>2</v>
      </c>
      <c r="D16" s="22">
        <f>AVERAGE(Флеер!D16,Ерастова!D16,Москвина!D16,Ярлыкова!D16,Климова!D16,Свиридова!D16)</f>
        <v>1.3333333333333333</v>
      </c>
      <c r="E16" s="22">
        <f>AVERAGE(Флеер!E16,Ерастова!E16,Москвина!E16,Ярлыкова!E16,Климова!E16,Свиридова!E16)</f>
        <v>2</v>
      </c>
      <c r="F16" s="22">
        <f>AVERAGE(Флеер!F16,Ерастова!F16,Москвина!F16,Ярлыкова!F16,Климова!F16,Свиридова!F16)</f>
        <v>1.8333333333333333</v>
      </c>
      <c r="G16" s="22">
        <f>AVERAGE(Флеер!G16,Ерастова!G16,Москвина!G16,Ярлыкова!G16,Климова!G16,Свиридова!G16)</f>
        <v>2.5</v>
      </c>
      <c r="H16" s="22">
        <f>AVERAGE(Флеер!H16,Ерастова!H16,Москвина!H16,Ярлыкова!H16,Климова!H16,Свиридова!H16)</f>
        <v>0.83333333333333337</v>
      </c>
      <c r="I16" s="22">
        <f>AVERAGE(Флеер!I16,Ерастова!I16,Москвина!I16,Ярлыкова!I16,Климова!I16,Свиридова!I16)</f>
        <v>2.3333333333333335</v>
      </c>
      <c r="J16" s="22">
        <f>AVERAGE(Флеер!J16,Ерастова!J16,Москвина!J16,Ярлыкова!J16,Климова!J16,Свиридова!J16)</f>
        <v>2.5</v>
      </c>
      <c r="K16" s="22">
        <f>AVERAGE(Флеер!K16,Ерастова!K16,Москвина!K16,Ярлыкова!K16,Климова!K16,Свиридова!K16)</f>
        <v>2.3333333333333335</v>
      </c>
      <c r="L16" s="22">
        <f>AVERAGE(Флеер!L16,Ерастова!L16,Москвина!L16,Ярлыкова!L16,Климова!L16,Свиридова!L16)</f>
        <v>1</v>
      </c>
      <c r="M16" s="22">
        <f t="shared" si="0"/>
        <v>18.666666666666668</v>
      </c>
    </row>
    <row r="17" spans="1:14" ht="15" x14ac:dyDescent="0.2">
      <c r="A17" s="4">
        <v>9</v>
      </c>
      <c r="B17" s="9" t="s">
        <v>26</v>
      </c>
      <c r="C17" s="22">
        <f>AVERAGE(Флеер!C17,Ерастова!C17,Москвина!C17,Ярлыкова!C17,Климова!C17,Свиридова!C17)</f>
        <v>2.5</v>
      </c>
      <c r="D17" s="22">
        <f>AVERAGE(Флеер!D17,Ерастова!D17,Москвина!D17,Ярлыкова!D17,Климова!D17,Свиридова!D17)</f>
        <v>2.3333333333333335</v>
      </c>
      <c r="E17" s="22">
        <f>AVERAGE(Флеер!E17,Ерастова!E17,Москвина!E17,Ярлыкова!E17,Климова!E17,Свиридова!E17)</f>
        <v>2.5</v>
      </c>
      <c r="F17" s="22">
        <f>AVERAGE(Флеер!F17,Ерастова!F17,Москвина!F17,Ярлыкова!F17,Климова!F17,Свиридова!F17)</f>
        <v>2</v>
      </c>
      <c r="G17" s="22">
        <f>AVERAGE(Флеер!G17,Ерастова!G17,Москвина!G17,Ярлыкова!G17,Климова!G17,Свиридова!G17)</f>
        <v>2.1666666666666665</v>
      </c>
      <c r="H17" s="22">
        <f>AVERAGE(Флеер!H17,Ерастова!H17,Москвина!H17,Ярлыкова!H17,Климова!H17,Свиридова!H17)</f>
        <v>1.5</v>
      </c>
      <c r="I17" s="22">
        <f>AVERAGE(Флеер!I17,Ерастова!I17,Москвина!I17,Ярлыкова!I17,Климова!I17,Свиридова!I17)</f>
        <v>2.1666666666666665</v>
      </c>
      <c r="J17" s="22">
        <f>AVERAGE(Флеер!J17,Ерастова!J17,Москвина!J17,Ярлыкова!J17,Климова!J17,Свиридова!J17)</f>
        <v>2.5</v>
      </c>
      <c r="K17" s="22">
        <f>AVERAGE(Флеер!K17,Ерастова!K17,Москвина!K17,Ярлыкова!K17,Климова!K17,Свиридова!K17)</f>
        <v>2.5</v>
      </c>
      <c r="L17" s="22">
        <f>AVERAGE(Флеер!L17,Ерастова!L17,Москвина!L17,Ярлыкова!L17,Климова!L17,Свиридова!L17)</f>
        <v>0.83333333333333337</v>
      </c>
      <c r="M17" s="22">
        <f t="shared" si="0"/>
        <v>20.999999999999996</v>
      </c>
    </row>
    <row r="18" spans="1:14" ht="45" x14ac:dyDescent="0.2">
      <c r="A18" s="4">
        <v>10</v>
      </c>
      <c r="B18" s="9" t="s">
        <v>27</v>
      </c>
      <c r="C18" s="22">
        <f>AVERAGE(Флеер!C18,Ерастова!C18,Москвина!C18,Ярлыкова!C18,Климова!C18,Свиридова!C18)</f>
        <v>2.6666666666666665</v>
      </c>
      <c r="D18" s="22">
        <f>AVERAGE(Флеер!D18,Ерастова!D18,Москвина!D18,Ярлыкова!D18,Климова!D18,Свиридова!D18)</f>
        <v>1.6666666666666667</v>
      </c>
      <c r="E18" s="22">
        <f>AVERAGE(Флеер!E18,Ерастова!E18,Москвина!E18,Ярлыкова!E18,Климова!E18,Свиридова!E18)</f>
        <v>2</v>
      </c>
      <c r="F18" s="22">
        <f>AVERAGE(Флеер!F18,Ерастова!F18,Москвина!F18,Ярлыкова!F18,Климова!F18,Свиридова!F18)</f>
        <v>2.3333333333333335</v>
      </c>
      <c r="G18" s="22">
        <f>AVERAGE(Флеер!G18,Ерастова!G18,Москвина!G18,Ярлыкова!G18,Климова!G18,Свиридова!G18)</f>
        <v>3</v>
      </c>
      <c r="H18" s="22">
        <f>AVERAGE(Флеер!H18,Ерастова!H18,Москвина!H18,Ярлыкова!H18,Климова!H18,Свиридова!H18)</f>
        <v>2.5</v>
      </c>
      <c r="I18" s="22">
        <f>AVERAGE(Флеер!I18,Ерастова!I18,Москвина!I18,Ярлыкова!I18,Климова!I18,Свиридова!I18)</f>
        <v>2.6666666666666665</v>
      </c>
      <c r="J18" s="22">
        <f>AVERAGE(Флеер!J18,Ерастова!J18,Москвина!J18,Ярлыкова!J18,Климова!J18,Свиридова!J18)</f>
        <v>2.8333333333333335</v>
      </c>
      <c r="K18" s="22">
        <f>AVERAGE(Флеер!K18,Ерастова!K18,Москвина!K18,Ярлыкова!K18,Климова!K18,Свиридова!K18)</f>
        <v>2.8333333333333335</v>
      </c>
      <c r="L18" s="22">
        <f>AVERAGE(Флеер!L18,Ерастова!L18,Москвина!L18,Ярлыкова!L18,Климова!L18,Свиридова!L18)</f>
        <v>1</v>
      </c>
      <c r="M18" s="22">
        <f t="shared" si="0"/>
        <v>23.499999999999996</v>
      </c>
    </row>
    <row r="19" spans="1:14" ht="30" x14ac:dyDescent="0.2">
      <c r="A19" s="4">
        <v>11</v>
      </c>
      <c r="B19" s="9" t="s">
        <v>28</v>
      </c>
      <c r="C19" s="22">
        <f>AVERAGE(Флеер!C19,Ерастова!C19,Москвина!C19,Ярлыкова!C19,Климова!C19,Свиридова!C19)</f>
        <v>2.5</v>
      </c>
      <c r="D19" s="22">
        <f>AVERAGE(Флеер!D19,Ерастова!D19,Москвина!D19,Ярлыкова!D19,Климова!D19,Свиридова!D19)</f>
        <v>1.5</v>
      </c>
      <c r="E19" s="22">
        <f>AVERAGE(Флеер!E19,Ерастова!E19,Москвина!E19,Ярлыкова!E19,Климова!E19,Свиридова!E19)</f>
        <v>1.8333333333333333</v>
      </c>
      <c r="F19" s="22">
        <f>AVERAGE(Флеер!F19,Ерастова!F19,Москвина!F19,Ярлыкова!F19,Климова!F19,Свиридова!F19)</f>
        <v>1.5</v>
      </c>
      <c r="G19" s="22">
        <f>AVERAGE(Флеер!G19,Ерастова!G19,Москвина!G19,Ярлыкова!G19,Климова!G19,Свиридова!G19)</f>
        <v>2.3333333333333335</v>
      </c>
      <c r="H19" s="22">
        <f>AVERAGE(Флеер!H19,Ерастова!H19,Москвина!H19,Ярлыкова!H19,Климова!H19,Свиридова!H19)</f>
        <v>2.3333333333333335</v>
      </c>
      <c r="I19" s="22">
        <f>AVERAGE(Флеер!I19,Ерастова!I19,Москвина!I19,Ярлыкова!I19,Климова!I19,Свиридова!I19)</f>
        <v>2.6666666666666665</v>
      </c>
      <c r="J19" s="22">
        <f>AVERAGE(Флеер!J19,Ерастова!J19,Москвина!J19,Ярлыкова!J19,Климова!J19,Свиридова!J19)</f>
        <v>2.5</v>
      </c>
      <c r="K19" s="22">
        <f>AVERAGE(Флеер!K19,Ерастова!K19,Москвина!K19,Ярлыкова!K19,Климова!K19,Свиридова!K19)</f>
        <v>2.5</v>
      </c>
      <c r="L19" s="22">
        <f>AVERAGE(Флеер!L19,Ерастова!L19,Москвина!L19,Ярлыкова!L19,Климова!L19,Свиридова!L19)</f>
        <v>0.66666666666666663</v>
      </c>
      <c r="M19" s="22">
        <f t="shared" si="0"/>
        <v>20.333333333333332</v>
      </c>
    </row>
    <row r="20" spans="1:14" ht="45" x14ac:dyDescent="0.2">
      <c r="A20" s="4">
        <v>12</v>
      </c>
      <c r="B20" s="9" t="s">
        <v>29</v>
      </c>
      <c r="C20" s="22">
        <f>AVERAGE(Флеер!C20,Ерастова!C20,Москвина!C20,Ярлыкова!C20,Климова!C20,Свиридова!C20)</f>
        <v>2.8333333333333335</v>
      </c>
      <c r="D20" s="22">
        <f>AVERAGE(Флеер!D20,Ерастова!D20,Москвина!D20,Ярлыкова!D20,Климова!D20,Свиридова!D20)</f>
        <v>2.5</v>
      </c>
      <c r="E20" s="22">
        <f>AVERAGE(Флеер!E20,Ерастова!E20,Москвина!E20,Ярлыкова!E20,Климова!E20,Свиридова!E20)</f>
        <v>2.6666666666666665</v>
      </c>
      <c r="F20" s="22">
        <f>AVERAGE(Флеер!F20,Ерастова!F20,Москвина!F20,Ярлыкова!F20,Климова!F20,Свиридова!F20)</f>
        <v>2.3333333333333335</v>
      </c>
      <c r="G20" s="22">
        <f>AVERAGE(Флеер!G20,Ерастова!G20,Москвина!G20,Ярлыкова!G20,Климова!G20,Свиридова!G20)</f>
        <v>2.5</v>
      </c>
      <c r="H20" s="22">
        <f>AVERAGE(Флеер!H20,Ерастова!H20,Москвина!H20,Ярлыкова!H20,Климова!H20,Свиридова!H20)</f>
        <v>2</v>
      </c>
      <c r="I20" s="22">
        <f>AVERAGE(Флеер!I20,Ерастова!I20,Москвина!I20,Ярлыкова!I20,Климова!I20,Свиридова!I20)</f>
        <v>2.8333333333333335</v>
      </c>
      <c r="J20" s="22">
        <f>AVERAGE(Флеер!J20,Ерастова!J20,Москвина!J20,Ярлыкова!J20,Климова!J20,Свиридова!J20)</f>
        <v>2.6666666666666665</v>
      </c>
      <c r="K20" s="22">
        <f>AVERAGE(Флеер!K20,Ерастова!K20,Москвина!K20,Ярлыкова!K20,Климова!K20,Свиридова!K20)</f>
        <v>2.5</v>
      </c>
      <c r="L20" s="22">
        <f>AVERAGE(Флеер!L20,Ерастова!L20,Москвина!L20,Ярлыкова!L20,Климова!L20,Свиридова!L20)</f>
        <v>1</v>
      </c>
      <c r="M20" s="22">
        <f t="shared" si="0"/>
        <v>23.833333333333336</v>
      </c>
    </row>
    <row r="21" spans="1:14" ht="60" x14ac:dyDescent="0.2">
      <c r="A21" s="4">
        <v>13</v>
      </c>
      <c r="B21" s="9" t="s">
        <v>30</v>
      </c>
      <c r="C21" s="22">
        <f>AVERAGE(Флеер!C21,Ерастова!C21,Москвина!C21,Ярлыкова!C21,Климова!C21,Свиридова!C21)</f>
        <v>1.6666666666666667</v>
      </c>
      <c r="D21" s="22">
        <f>AVERAGE(Флеер!D21,Ерастова!D21,Москвина!D21,Ярлыкова!D21,Климова!D21,Свиридова!D21)</f>
        <v>1.8333333333333333</v>
      </c>
      <c r="E21" s="22">
        <f>AVERAGE(Флеер!E21,Ерастова!E21,Москвина!E21,Ярлыкова!E21,Климова!E21,Свиридова!E21)</f>
        <v>1.8333333333333333</v>
      </c>
      <c r="F21" s="22">
        <f>AVERAGE(Флеер!F21,Ерастова!F21,Москвина!F21,Ярлыкова!F21,Климова!F21,Свиридова!F21)</f>
        <v>1.3333333333333333</v>
      </c>
      <c r="G21" s="22">
        <f>AVERAGE(Флеер!G21,Ерастова!G21,Москвина!G21,Ярлыкова!G21,Климова!G21,Свиридова!G21)</f>
        <v>2.3333333333333335</v>
      </c>
      <c r="H21" s="22">
        <f>AVERAGE(Флеер!H21,Ерастова!H21,Москвина!H21,Ярлыкова!H21,Климова!H21,Свиридова!H21)</f>
        <v>1.6666666666666667</v>
      </c>
      <c r="I21" s="22">
        <f>AVERAGE(Флеер!I21,Ерастова!I21,Москвина!I21,Ярлыкова!I21,Климова!I21,Свиридова!I21)</f>
        <v>2.1666666666666665</v>
      </c>
      <c r="J21" s="22">
        <f>AVERAGE(Флеер!J21,Ерастова!J21,Москвина!J21,Ярлыкова!J21,Климова!J21,Свиридова!J21)</f>
        <v>2.1666666666666665</v>
      </c>
      <c r="K21" s="22">
        <f>AVERAGE(Флеер!K21,Ерастова!K21,Москвина!K21,Ярлыкова!K21,Климова!K21,Свиридова!K21)</f>
        <v>2.5</v>
      </c>
      <c r="L21" s="22">
        <f>AVERAGE(Флеер!L21,Ерастова!L21,Москвина!L21,Ярлыкова!L21,Климова!L21,Свиридова!L21)</f>
        <v>0.66666666666666663</v>
      </c>
      <c r="M21" s="22">
        <f t="shared" si="0"/>
        <v>18.166666666666668</v>
      </c>
    </row>
    <row r="22" spans="1:14" ht="60" x14ac:dyDescent="0.2">
      <c r="A22" s="4">
        <v>14</v>
      </c>
      <c r="B22" s="9" t="s">
        <v>31</v>
      </c>
      <c r="C22" s="22">
        <f>AVERAGE(Флеер!C22,Ерастова!C22,Москвина!C22,Ярлыкова!C22,Климова!C22,Свиридова!C22)</f>
        <v>3</v>
      </c>
      <c r="D22" s="22">
        <f>AVERAGE(Флеер!D22,Ерастова!D22,Москвина!D22,Ярлыкова!D22,Климова!D22,Свиридова!D22)</f>
        <v>2</v>
      </c>
      <c r="E22" s="22">
        <f>AVERAGE(Флеер!E22,Ерастова!E22,Москвина!E22,Ярлыкова!E22,Климова!E22,Свиридова!E22)</f>
        <v>2.8333333333333335</v>
      </c>
      <c r="F22" s="22">
        <f>AVERAGE(Флеер!F22,Ерастова!F22,Москвина!F22,Ярлыкова!F22,Климова!F22,Свиридова!F22)</f>
        <v>2.6666666666666665</v>
      </c>
      <c r="G22" s="22">
        <f>AVERAGE(Флеер!G22,Ерастова!G22,Москвина!G22,Ярлыкова!G22,Климова!G22,Свиридова!G22)</f>
        <v>2.3333333333333335</v>
      </c>
      <c r="H22" s="22">
        <f>AVERAGE(Флеер!H22,Ерастова!H22,Москвина!H22,Ярлыкова!H22,Климова!H22,Свиридова!H22)</f>
        <v>2.5</v>
      </c>
      <c r="I22" s="22">
        <f>AVERAGE(Флеер!I22,Ерастова!I22,Москвина!I22,Ярлыкова!I22,Климова!I22,Свиридова!I22)</f>
        <v>2.6666666666666665</v>
      </c>
      <c r="J22" s="22">
        <f>AVERAGE(Флеер!J22,Ерастова!J22,Москвина!J22,Ярлыкова!J22,Климова!J22,Свиридова!J22)</f>
        <v>2.3333333333333335</v>
      </c>
      <c r="K22" s="22">
        <f>AVERAGE(Флеер!K22,Ерастова!K22,Москвина!K22,Ярлыкова!K22,Климова!K22,Свиридова!K22)</f>
        <v>2.5</v>
      </c>
      <c r="L22" s="22">
        <f>AVERAGE(Флеер!L22,Ерастова!L22,Москвина!L22,Ярлыкова!L22,Климова!L22,Свиридова!L22)</f>
        <v>0.66666666666666663</v>
      </c>
      <c r="M22" s="22">
        <f t="shared" si="0"/>
        <v>23.5</v>
      </c>
    </row>
    <row r="23" spans="1:14" ht="60" x14ac:dyDescent="0.2">
      <c r="A23" s="4">
        <v>15</v>
      </c>
      <c r="B23" s="9" t="s">
        <v>32</v>
      </c>
      <c r="C23" s="22">
        <f>AVERAGE(Флеер!C23,Ерастова!C23,Москвина!C23,Ярлыкова!C23,Климова!C23,Свиридова!C23)</f>
        <v>2.6666666666666665</v>
      </c>
      <c r="D23" s="22">
        <f>AVERAGE(Флеер!D23,Ерастова!D23,Москвина!D23,Ярлыкова!D23,Климова!D23,Свиридова!D23)</f>
        <v>1.5</v>
      </c>
      <c r="E23" s="22">
        <f>AVERAGE(Флеер!E23,Ерастова!E23,Москвина!E23,Ярлыкова!E23,Климова!E23,Свиридова!E23)</f>
        <v>2.5</v>
      </c>
      <c r="F23" s="22">
        <f>AVERAGE(Флеер!F23,Ерастова!F23,Москвина!F23,Ярлыкова!F23,Климова!F23,Свиридова!F23)</f>
        <v>2.3333333333333335</v>
      </c>
      <c r="G23" s="22">
        <f>AVERAGE(Флеер!G23,Ерастова!G23,Москвина!G23,Ярлыкова!G23,Климова!G23,Свиридова!G23)</f>
        <v>2.1666666666666665</v>
      </c>
      <c r="H23" s="22">
        <f>AVERAGE(Флеер!H23,Ерастова!H23,Москвина!H23,Ярлыкова!H23,Климова!H23,Свиридова!H23)</f>
        <v>2.3333333333333335</v>
      </c>
      <c r="I23" s="22">
        <f>AVERAGE(Флеер!I23,Ерастова!I23,Москвина!I23,Ярлыкова!I23,Климова!I23,Свиридова!I23)</f>
        <v>2.5</v>
      </c>
      <c r="J23" s="22">
        <f>AVERAGE(Флеер!J23,Ерастова!J23,Москвина!J23,Ярлыкова!J23,Климова!J23,Свиридова!J23)</f>
        <v>2.3333333333333335</v>
      </c>
      <c r="K23" s="22">
        <f>AVERAGE(Флеер!K23,Ерастова!K23,Москвина!K23,Ярлыкова!K23,Климова!K23,Свиридова!K23)</f>
        <v>2.5</v>
      </c>
      <c r="L23" s="22">
        <f>AVERAGE(Флеер!L23,Ерастова!L23,Москвина!L23,Ярлыкова!L23,Климова!L23,Свиридова!L23)</f>
        <v>0.83333333333333337</v>
      </c>
      <c r="M23" s="22">
        <f t="shared" si="0"/>
        <v>21.666666666666664</v>
      </c>
    </row>
    <row r="24" spans="1:14" ht="60" x14ac:dyDescent="0.2">
      <c r="A24" s="4">
        <v>16</v>
      </c>
      <c r="B24" s="11" t="s">
        <v>33</v>
      </c>
      <c r="C24" s="22">
        <f>AVERAGE(Флеер!C24,Ерастова!C24,Москвина!C24,Ярлыкова!C24,Климова!C24,Свиридова!C24)</f>
        <v>1.4</v>
      </c>
      <c r="D24" s="22">
        <f>AVERAGE(Флеер!D24,Ерастова!D24,Москвина!D24,Ярлыкова!D24,Климова!D24,Свиридова!D24)</f>
        <v>1</v>
      </c>
      <c r="E24" s="22">
        <f>AVERAGE(Флеер!E24,Ерастова!E24,Москвина!E24,Ярлыкова!E24,Климова!E24,Свиридова!E24)</f>
        <v>1.6</v>
      </c>
      <c r="F24" s="22">
        <f>AVERAGE(Флеер!F24,Ерастова!F24,Москвина!F24,Ярлыкова!F24,Климова!F24,Свиридова!F24)</f>
        <v>1</v>
      </c>
      <c r="G24" s="22">
        <f>AVERAGE(Флеер!G24,Ерастова!G24,Москвина!G24,Ярлыкова!G24,Климова!G24,Свиридова!G24)</f>
        <v>2</v>
      </c>
      <c r="H24" s="22">
        <f>AVERAGE(Флеер!H24,Ерастова!H24,Москвина!H24,Ярлыкова!H24,Климова!H24,Свиридова!H24)</f>
        <v>0.8</v>
      </c>
      <c r="I24" s="22">
        <f>AVERAGE(Флеер!I24,Ерастова!I24,Москвина!I24,Ярлыкова!I24,Климова!I24,Свиридова!I24)</f>
        <v>2.4</v>
      </c>
      <c r="J24" s="22">
        <f>AVERAGE(Флеер!J24,Ерастова!J24,Москвина!J24,Ярлыкова!J24,Климова!J24,Свиридова!J24)</f>
        <v>2.4</v>
      </c>
      <c r="K24" s="22">
        <f>AVERAGE(Флеер!K24,Ерастова!K24,Москвина!K24,Ярлыкова!K24,Климова!K24,Свиридова!K24)</f>
        <v>2.4</v>
      </c>
      <c r="L24" s="22">
        <f>AVERAGE(Флеер!L24,Ерастова!L24,Москвина!L24,Ярлыкова!L24,Климова!L24,Свиридова!L24)</f>
        <v>0.8</v>
      </c>
      <c r="M24" s="22">
        <f t="shared" si="0"/>
        <v>15.8</v>
      </c>
      <c r="N24" s="1">
        <v>1</v>
      </c>
    </row>
    <row r="25" spans="1:14" ht="60" x14ac:dyDescent="0.2">
      <c r="A25" s="4">
        <v>17</v>
      </c>
      <c r="B25" s="11" t="s">
        <v>34</v>
      </c>
      <c r="C25" s="22">
        <f>AVERAGE(Флеер!C25,Ерастова!C25,Москвина!C25,Ярлыкова!C25,Климова!C25,Свиридова!C25)</f>
        <v>1</v>
      </c>
      <c r="D25" s="22">
        <f>AVERAGE(Флеер!D25,Ерастова!D25,Москвина!D25,Ярлыкова!D25,Климова!D25,Свиридова!D25)</f>
        <v>1.5</v>
      </c>
      <c r="E25" s="22">
        <f>AVERAGE(Флеер!E25,Ерастова!E25,Москвина!E25,Ярлыкова!E25,Климова!E25,Свиридова!E25)</f>
        <v>1</v>
      </c>
      <c r="F25" s="22">
        <f>AVERAGE(Флеер!F25,Ерастова!F25,Москвина!F25,Ярлыкова!F25,Климова!F25,Свиридова!F25)</f>
        <v>1.25</v>
      </c>
      <c r="G25" s="22">
        <f>AVERAGE(Флеер!G25,Ерастова!G25,Москвина!G25,Ярлыкова!G25,Климова!G25,Свиридова!G25)</f>
        <v>1.5</v>
      </c>
      <c r="H25" s="22">
        <f>AVERAGE(Флеер!H25,Ерастова!H25,Москвина!H25,Ярлыкова!H25,Климова!H25,Свиридова!H25)</f>
        <v>0.5</v>
      </c>
      <c r="I25" s="22">
        <f>AVERAGE(Флеер!I25,Ерастова!I25,Москвина!I25,Ярлыкова!I25,Климова!I25,Свиридова!I25)</f>
        <v>1.75</v>
      </c>
      <c r="J25" s="22">
        <f>AVERAGE(Флеер!J25,Ерастова!J25,Москвина!J25,Ярлыкова!J25,Климова!J25,Свиридова!J25)</f>
        <v>1.75</v>
      </c>
      <c r="K25" s="22">
        <f>AVERAGE(Флеер!K25,Ерастова!K25,Москвина!K25,Ярлыкова!K25,Климова!K25,Свиридова!K25)</f>
        <v>1.5</v>
      </c>
      <c r="L25" s="22">
        <f>AVERAGE(Флеер!L25,Ерастова!L25,Москвина!L25,Ярлыкова!L25,Климова!L25,Свиридова!L25)</f>
        <v>0</v>
      </c>
      <c r="M25" s="22">
        <f t="shared" si="0"/>
        <v>11.75</v>
      </c>
      <c r="N25" s="1">
        <v>2</v>
      </c>
    </row>
    <row r="26" spans="1:14" ht="60" x14ac:dyDescent="0.2">
      <c r="A26" s="4">
        <v>18</v>
      </c>
      <c r="B26" s="9" t="s">
        <v>35</v>
      </c>
      <c r="C26" s="22">
        <f>AVERAGE(Флеер!C26,Ерастова!C26,Москвина!C26,Ярлыкова!C26,Климова!C26,Свиридова!C26)</f>
        <v>2</v>
      </c>
      <c r="D26" s="22">
        <f>AVERAGE(Флеер!D26,Ерастова!D26,Москвина!D26,Ярлыкова!D26,Климова!D26,Свиридова!D26)</f>
        <v>1.1666666666666667</v>
      </c>
      <c r="E26" s="22">
        <f>AVERAGE(Флеер!E26,Ерастова!E26,Москвина!E26,Ярлыкова!E26,Климова!E26,Свиридова!E26)</f>
        <v>1.6666666666666667</v>
      </c>
      <c r="F26" s="22">
        <f>AVERAGE(Флеер!F26,Ерастова!F26,Москвина!F26,Ярлыкова!F26,Климова!F26,Свиридова!F26)</f>
        <v>1.6666666666666667</v>
      </c>
      <c r="G26" s="22">
        <f>AVERAGE(Флеер!G26,Ерастова!G26,Москвина!G26,Ярлыкова!G26,Климова!G26,Свиридова!G26)</f>
        <v>2.3333333333333335</v>
      </c>
      <c r="H26" s="22">
        <f>AVERAGE(Флеер!H26,Ерастова!H26,Москвина!H26,Ярлыкова!H26,Климова!H26,Свиридова!H26)</f>
        <v>0.83333333333333337</v>
      </c>
      <c r="I26" s="22">
        <f>AVERAGE(Флеер!I26,Ерастова!I26,Москвина!I26,Ярлыкова!I26,Климова!I26,Свиридова!I26)</f>
        <v>2.3333333333333335</v>
      </c>
      <c r="J26" s="22">
        <f>AVERAGE(Флеер!J26,Ерастова!J26,Москвина!J26,Ярлыкова!J26,Климова!J26,Свиридова!J26)</f>
        <v>2.5</v>
      </c>
      <c r="K26" s="22">
        <f>AVERAGE(Флеер!K26,Ерастова!K26,Москвина!K26,Ярлыкова!K26,Климова!K26,Свиридова!K26)</f>
        <v>2.6666666666666665</v>
      </c>
      <c r="L26" s="22">
        <f>AVERAGE(Флеер!L26,Ерастова!L26,Москвина!L26,Ярлыкова!L26,Климова!L26,Свиридова!L26)</f>
        <v>0.83333333333333337</v>
      </c>
      <c r="M26" s="22">
        <f t="shared" si="0"/>
        <v>18</v>
      </c>
    </row>
    <row r="27" spans="1:14" ht="45" x14ac:dyDescent="0.2">
      <c r="A27" s="4">
        <v>19</v>
      </c>
      <c r="B27" s="11" t="s">
        <v>36</v>
      </c>
      <c r="C27" s="22">
        <f>AVERAGE(Флеер!C27,Ерастова!C27,Москвина!C27,Ярлыкова!C27,Климова!C27,Свиридова!C27)</f>
        <v>1.8</v>
      </c>
      <c r="D27" s="22">
        <f>AVERAGE(Флеер!D27,Ерастова!D27,Москвина!D27,Ярлыкова!D27,Климова!D27,Свиридова!D27)</f>
        <v>1.4</v>
      </c>
      <c r="E27" s="22">
        <f>AVERAGE(Флеер!E27,Ерастова!E27,Москвина!E27,Ярлыкова!E27,Климова!E27,Свиридова!E27)</f>
        <v>1.6</v>
      </c>
      <c r="F27" s="22">
        <f>AVERAGE(Флеер!F27,Ерастова!F27,Москвина!F27,Ярлыкова!F27,Климова!F27,Свиридова!F27)</f>
        <v>1.8</v>
      </c>
      <c r="G27" s="22">
        <f>AVERAGE(Флеер!G27,Ерастова!G27,Москвина!G27,Ярлыкова!G27,Климова!G27,Свиридова!G27)</f>
        <v>1.6</v>
      </c>
      <c r="H27" s="22">
        <f>AVERAGE(Флеер!H27,Ерастова!H27,Москвина!H27,Ярлыкова!H27,Климова!H27,Свиридова!H27)</f>
        <v>1.2</v>
      </c>
      <c r="I27" s="22">
        <f>AVERAGE(Флеер!I27,Ерастова!I27,Москвина!I27,Ярлыкова!I27,Климова!I27,Свиридова!I27)</f>
        <v>1.4</v>
      </c>
      <c r="J27" s="22">
        <f>AVERAGE(Флеер!J27,Ерастова!J27,Москвина!J27,Ярлыкова!J27,Климова!J27,Свиридова!J27)</f>
        <v>1.8</v>
      </c>
      <c r="K27" s="22">
        <f>AVERAGE(Флеер!K27,Ерастова!K27,Москвина!K27,Ярлыкова!K27,Климова!K27,Свиридова!K27)</f>
        <v>1.6</v>
      </c>
      <c r="L27" s="22">
        <f>AVERAGE(Флеер!L27,Ерастова!L27,Москвина!L27,Ярлыкова!L27,Климова!L27,Свиридова!L27)</f>
        <v>0.6</v>
      </c>
      <c r="M27" s="22">
        <f t="shared" si="0"/>
        <v>14.8</v>
      </c>
      <c r="N27" s="1">
        <v>1</v>
      </c>
    </row>
    <row r="28" spans="1:14" ht="60" x14ac:dyDescent="0.2">
      <c r="A28" s="4">
        <v>20</v>
      </c>
      <c r="B28" s="9" t="s">
        <v>37</v>
      </c>
      <c r="C28" s="22">
        <f>AVERAGE(Флеер!C28,Ерастова!C28,Москвина!C28,Ярлыкова!C28,Климова!C28,Свиридова!C28)</f>
        <v>3</v>
      </c>
      <c r="D28" s="22">
        <f>AVERAGE(Флеер!D28,Ерастова!D28,Москвина!D28,Ярлыкова!D28,Климова!D28,Свиридова!D28)</f>
        <v>1.8333333333333333</v>
      </c>
      <c r="E28" s="22">
        <f>AVERAGE(Флеер!E28,Ерастова!E28,Москвина!E28,Ярлыкова!E28,Климова!E28,Свиридова!E28)</f>
        <v>2.6666666666666665</v>
      </c>
      <c r="F28" s="22">
        <f>AVERAGE(Флеер!F28,Ерастова!F28,Москвина!F28,Ярлыкова!F28,Климова!F28,Свиридова!F28)</f>
        <v>1.8333333333333333</v>
      </c>
      <c r="G28" s="22">
        <f>AVERAGE(Флеер!G28,Ерастова!G28,Москвина!G28,Ярлыкова!G28,Климова!G28,Свиридова!G28)</f>
        <v>2.5</v>
      </c>
      <c r="H28" s="22">
        <f>AVERAGE(Флеер!H28,Ерастова!H28,Москвина!H28,Ярлыкова!H28,Климова!H28,Свиридова!H28)</f>
        <v>1.5</v>
      </c>
      <c r="I28" s="22">
        <f>AVERAGE(Флеер!I28,Ерастова!I28,Москвина!I28,Ярлыкова!I28,Климова!I28,Свиридова!I28)</f>
        <v>2.6666666666666665</v>
      </c>
      <c r="J28" s="22">
        <f>AVERAGE(Флеер!J28,Ерастова!J28,Москвина!J28,Ярлыкова!J28,Климова!J28,Свиридова!J28)</f>
        <v>2.5</v>
      </c>
      <c r="K28" s="22">
        <f>AVERAGE(Флеер!K28,Ерастова!K28,Москвина!K28,Ярлыкова!K28,Климова!K28,Свиридова!K28)</f>
        <v>2.5</v>
      </c>
      <c r="L28" s="22">
        <f>AVERAGE(Флеер!L28,Ерастова!L28,Москвина!L28,Ярлыкова!L28,Климова!L28,Свиридова!L28)</f>
        <v>0.83333333333333337</v>
      </c>
      <c r="M28" s="22">
        <f t="shared" si="0"/>
        <v>21.833333333333332</v>
      </c>
    </row>
    <row r="29" spans="1:14" ht="45" x14ac:dyDescent="0.2">
      <c r="A29" s="4">
        <v>21</v>
      </c>
      <c r="B29" s="9" t="s">
        <v>38</v>
      </c>
      <c r="C29" s="22">
        <f>AVERAGE(Флеер!C29,Ерастова!C29,Москвина!C29,Ярлыкова!C29,Климова!C29,Свиридова!C29)</f>
        <v>1.8</v>
      </c>
      <c r="D29" s="22">
        <f>AVERAGE(Флеер!D29,Ерастова!D29,Москвина!D29,Ярлыкова!D29,Климова!D29,Свиридова!D29)</f>
        <v>1.4</v>
      </c>
      <c r="E29" s="22">
        <f>AVERAGE(Флеер!E29,Ерастова!E29,Москвина!E29,Ярлыкова!E29,Климова!E29,Свиридова!E29)</f>
        <v>1.2</v>
      </c>
      <c r="F29" s="22">
        <f>AVERAGE(Флеер!F29,Ерастова!F29,Москвина!F29,Ярлыкова!F29,Климова!F29,Свиридова!F29)</f>
        <v>0.8</v>
      </c>
      <c r="G29" s="22">
        <f>AVERAGE(Флеер!G29,Ерастова!G29,Москвина!G29,Ярлыкова!G29,Климова!G29,Свиридова!G29)</f>
        <v>2.2000000000000002</v>
      </c>
      <c r="H29" s="22">
        <f>AVERAGE(Флеер!H29,Ерастова!H29,Москвина!H29,Ярлыкова!H29,Климова!H29,Свиридова!H29)</f>
        <v>0.6</v>
      </c>
      <c r="I29" s="22">
        <f>AVERAGE(Флеер!I29,Ерастова!I29,Москвина!I29,Ярлыкова!I29,Климова!I29,Свиридова!I29)</f>
        <v>1.8</v>
      </c>
      <c r="J29" s="22">
        <f>AVERAGE(Флеер!J29,Ерастова!J29,Москвина!J29,Ярлыкова!J29,Климова!J29,Свиридова!J29)</f>
        <v>1.8</v>
      </c>
      <c r="K29" s="22">
        <f>AVERAGE(Флеер!K29,Ерастова!K29,Москвина!K29,Ярлыкова!K29,Климова!K29,Свиридова!K29)</f>
        <v>1.6</v>
      </c>
      <c r="L29" s="22">
        <f>AVERAGE(Флеер!L29,Ерастова!L29,Москвина!L29,Ярлыкова!L29,Климова!L29,Свиридова!L29)</f>
        <v>0.4</v>
      </c>
      <c r="M29" s="22">
        <f t="shared" si="0"/>
        <v>13.600000000000001</v>
      </c>
      <c r="N29" s="1">
        <v>1</v>
      </c>
    </row>
    <row r="30" spans="1:14" ht="60" x14ac:dyDescent="0.2">
      <c r="A30" s="4">
        <v>22</v>
      </c>
      <c r="B30" s="11" t="s">
        <v>39</v>
      </c>
      <c r="C30" s="22">
        <f>AVERAGE(Флеер!C30,Ерастова!C30,Москвина!C30,Ярлыкова!C30,Климова!C30,Свиридова!C30)</f>
        <v>2</v>
      </c>
      <c r="D30" s="22">
        <f>AVERAGE(Флеер!D30,Ерастова!D30,Москвина!D30,Ярлыкова!D30,Климова!D30,Свиридова!D30)</f>
        <v>1.4</v>
      </c>
      <c r="E30" s="22">
        <f>AVERAGE(Флеер!E30,Ерастова!E30,Москвина!E30,Ярлыкова!E30,Климова!E30,Свиридова!E30)</f>
        <v>2</v>
      </c>
      <c r="F30" s="22">
        <f>AVERAGE(Флеер!F30,Ерастова!F30,Москвина!F30,Ярлыкова!F30,Климова!F30,Свиридова!F30)</f>
        <v>1.2</v>
      </c>
      <c r="G30" s="22">
        <f>AVERAGE(Флеер!G30,Ерастова!G30,Москвина!G30,Ярлыкова!G30,Климова!G30,Свиридова!G30)</f>
        <v>2</v>
      </c>
      <c r="H30" s="22">
        <f>AVERAGE(Флеер!H30,Ерастова!H30,Москвина!H30,Ярлыкова!H30,Климова!H30,Свиридова!H30)</f>
        <v>0.4</v>
      </c>
      <c r="I30" s="22">
        <f>AVERAGE(Флеер!I30,Ерастова!I30,Москвина!I30,Ярлыкова!I30,Климова!I30,Свиридова!I30)</f>
        <v>2</v>
      </c>
      <c r="J30" s="22">
        <f>AVERAGE(Флеер!J30,Ерастова!J30,Москвина!J30,Ярлыкова!J30,Климова!J30,Свиридова!J30)</f>
        <v>2.2000000000000002</v>
      </c>
      <c r="K30" s="22">
        <f>AVERAGE(Флеер!K30,Ерастова!K30,Москвина!K30,Ярлыкова!K30,Климова!K30,Свиридова!K30)</f>
        <v>2.2000000000000002</v>
      </c>
      <c r="L30" s="22">
        <f>AVERAGE(Флеер!L30,Ерастова!L30,Москвина!L30,Ярлыкова!L30,Климова!L30,Свиридова!L30)</f>
        <v>0.2</v>
      </c>
      <c r="M30" s="22">
        <f t="shared" si="0"/>
        <v>15.600000000000001</v>
      </c>
      <c r="N30" s="1">
        <v>1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6" zoomScale="96" zoomScaleNormal="96" workbookViewId="0">
      <selection activeCell="C9" sqref="C9:M30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2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21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8" t="s">
        <v>4</v>
      </c>
      <c r="B7" s="18" t="s">
        <v>5</v>
      </c>
      <c r="C7" s="20" t="s">
        <v>6</v>
      </c>
      <c r="D7" s="20"/>
      <c r="E7" s="20"/>
      <c r="F7" s="20"/>
      <c r="G7" s="20"/>
      <c r="H7" s="20"/>
      <c r="I7" s="20"/>
      <c r="J7" s="20"/>
      <c r="K7" s="20"/>
      <c r="L7" s="20"/>
      <c r="M7" s="2"/>
    </row>
    <row r="8" spans="1:13" ht="177" customHeight="1" x14ac:dyDescent="0.2">
      <c r="A8" s="19"/>
      <c r="B8" s="19"/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</row>
    <row r="9" spans="1:13" ht="60" x14ac:dyDescent="0.2">
      <c r="A9" s="4">
        <v>1</v>
      </c>
      <c r="B9" s="9" t="s">
        <v>18</v>
      </c>
      <c r="C9" s="5">
        <v>3</v>
      </c>
      <c r="D9" s="5">
        <v>2</v>
      </c>
      <c r="E9" s="5">
        <v>2</v>
      </c>
      <c r="F9" s="5">
        <v>2</v>
      </c>
      <c r="G9" s="5">
        <v>2</v>
      </c>
      <c r="H9" s="5">
        <v>2</v>
      </c>
      <c r="I9" s="5">
        <v>3</v>
      </c>
      <c r="J9" s="5">
        <v>2</v>
      </c>
      <c r="K9" s="5">
        <v>3</v>
      </c>
      <c r="L9" s="5">
        <v>1</v>
      </c>
      <c r="M9" s="5">
        <f>SUM(C9:L9)</f>
        <v>22</v>
      </c>
    </row>
    <row r="10" spans="1:13" ht="45" x14ac:dyDescent="0.2">
      <c r="A10" s="4">
        <v>2</v>
      </c>
      <c r="B10" s="9" t="s">
        <v>19</v>
      </c>
      <c r="C10" s="5">
        <v>2</v>
      </c>
      <c r="D10" s="5">
        <v>2</v>
      </c>
      <c r="E10" s="5">
        <v>2</v>
      </c>
      <c r="F10" s="5">
        <v>1</v>
      </c>
      <c r="G10" s="5">
        <v>1</v>
      </c>
      <c r="H10" s="5">
        <v>1</v>
      </c>
      <c r="I10" s="5">
        <v>2</v>
      </c>
      <c r="J10" s="5">
        <v>2</v>
      </c>
      <c r="K10" s="5">
        <v>2</v>
      </c>
      <c r="L10" s="5">
        <v>1</v>
      </c>
      <c r="M10" s="5">
        <f t="shared" ref="M10:M30" si="0">SUM(C10:L10)</f>
        <v>16</v>
      </c>
    </row>
    <row r="11" spans="1:13" ht="30" x14ac:dyDescent="0.2">
      <c r="A11" s="4">
        <v>3</v>
      </c>
      <c r="B11" s="10" t="s">
        <v>20</v>
      </c>
      <c r="C11" s="5">
        <v>1</v>
      </c>
      <c r="D11" s="5">
        <v>1</v>
      </c>
      <c r="E11" s="5">
        <v>2</v>
      </c>
      <c r="F11" s="5">
        <v>1</v>
      </c>
      <c r="G11" s="5">
        <v>2</v>
      </c>
      <c r="H11" s="5">
        <v>1</v>
      </c>
      <c r="I11" s="5">
        <v>2</v>
      </c>
      <c r="J11" s="5">
        <v>2</v>
      </c>
      <c r="K11" s="5">
        <v>2</v>
      </c>
      <c r="L11" s="5">
        <v>0</v>
      </c>
      <c r="M11" s="5">
        <f t="shared" si="0"/>
        <v>14</v>
      </c>
    </row>
    <row r="12" spans="1:13" ht="45" x14ac:dyDescent="0.2">
      <c r="A12" s="4">
        <v>4</v>
      </c>
      <c r="B12" s="6" t="s">
        <v>21</v>
      </c>
      <c r="C12" s="5">
        <v>2</v>
      </c>
      <c r="D12" s="5">
        <v>2</v>
      </c>
      <c r="E12" s="5">
        <v>2</v>
      </c>
      <c r="F12" s="5">
        <v>2</v>
      </c>
      <c r="G12" s="5">
        <v>2</v>
      </c>
      <c r="H12" s="5">
        <v>2</v>
      </c>
      <c r="I12" s="5">
        <v>2</v>
      </c>
      <c r="J12" s="5">
        <v>2</v>
      </c>
      <c r="K12" s="5">
        <v>2</v>
      </c>
      <c r="L12" s="5">
        <v>0</v>
      </c>
      <c r="M12" s="5">
        <f t="shared" si="0"/>
        <v>18</v>
      </c>
    </row>
    <row r="13" spans="1:13" ht="30" x14ac:dyDescent="0.2">
      <c r="A13" s="4">
        <v>5</v>
      </c>
      <c r="B13" s="9" t="s">
        <v>22</v>
      </c>
      <c r="C13" s="5">
        <v>2</v>
      </c>
      <c r="D13" s="5">
        <v>1</v>
      </c>
      <c r="E13" s="5">
        <v>2</v>
      </c>
      <c r="F13" s="5">
        <v>1</v>
      </c>
      <c r="G13" s="5">
        <v>1</v>
      </c>
      <c r="H13" s="5">
        <v>2</v>
      </c>
      <c r="I13" s="5">
        <v>2</v>
      </c>
      <c r="J13" s="5">
        <v>2</v>
      </c>
      <c r="K13" s="5">
        <v>2</v>
      </c>
      <c r="L13" s="5">
        <v>1</v>
      </c>
      <c r="M13" s="5">
        <f t="shared" si="0"/>
        <v>16</v>
      </c>
    </row>
    <row r="14" spans="1:13" ht="45" x14ac:dyDescent="0.2">
      <c r="A14" s="4">
        <v>6</v>
      </c>
      <c r="B14" s="9" t="s">
        <v>23</v>
      </c>
      <c r="C14" s="5">
        <v>2</v>
      </c>
      <c r="D14" s="5">
        <v>1</v>
      </c>
      <c r="E14" s="5">
        <v>2</v>
      </c>
      <c r="F14" s="5">
        <v>2</v>
      </c>
      <c r="G14" s="5">
        <v>2</v>
      </c>
      <c r="H14" s="5">
        <v>2</v>
      </c>
      <c r="I14" s="5">
        <v>2</v>
      </c>
      <c r="J14" s="5">
        <v>2</v>
      </c>
      <c r="K14" s="5">
        <v>3</v>
      </c>
      <c r="L14" s="5">
        <v>1</v>
      </c>
      <c r="M14" s="5">
        <f t="shared" si="0"/>
        <v>19</v>
      </c>
    </row>
    <row r="15" spans="1:13" ht="30" x14ac:dyDescent="0.2">
      <c r="A15" s="4">
        <v>7</v>
      </c>
      <c r="B15" s="9" t="s">
        <v>24</v>
      </c>
      <c r="C15" s="5">
        <v>2</v>
      </c>
      <c r="D15" s="5">
        <v>1</v>
      </c>
      <c r="E15" s="5">
        <v>2</v>
      </c>
      <c r="F15" s="5">
        <v>2</v>
      </c>
      <c r="G15" s="5">
        <v>1</v>
      </c>
      <c r="H15" s="5">
        <v>1</v>
      </c>
      <c r="I15" s="5">
        <v>2</v>
      </c>
      <c r="J15" s="5">
        <v>2</v>
      </c>
      <c r="K15" s="5">
        <v>2</v>
      </c>
      <c r="L15" s="5">
        <v>0</v>
      </c>
      <c r="M15" s="5">
        <f t="shared" si="0"/>
        <v>15</v>
      </c>
    </row>
    <row r="16" spans="1:13" ht="45" x14ac:dyDescent="0.2">
      <c r="A16" s="4">
        <v>8</v>
      </c>
      <c r="B16" s="9" t="s">
        <v>25</v>
      </c>
      <c r="C16" s="5">
        <v>2</v>
      </c>
      <c r="D16" s="5">
        <v>1</v>
      </c>
      <c r="E16" s="5">
        <v>2</v>
      </c>
      <c r="F16" s="5">
        <v>2</v>
      </c>
      <c r="G16" s="5">
        <v>3</v>
      </c>
      <c r="H16" s="5">
        <v>0</v>
      </c>
      <c r="I16" s="5">
        <v>2</v>
      </c>
      <c r="J16" s="5">
        <v>2</v>
      </c>
      <c r="K16" s="5">
        <v>2</v>
      </c>
      <c r="L16" s="5">
        <v>1</v>
      </c>
      <c r="M16" s="5">
        <f t="shared" si="0"/>
        <v>17</v>
      </c>
    </row>
    <row r="17" spans="1:13" ht="15" x14ac:dyDescent="0.2">
      <c r="A17" s="4">
        <v>9</v>
      </c>
      <c r="B17" s="9" t="s">
        <v>26</v>
      </c>
      <c r="C17" s="5">
        <v>2</v>
      </c>
      <c r="D17" s="5">
        <v>2</v>
      </c>
      <c r="E17" s="5">
        <v>2</v>
      </c>
      <c r="F17" s="5">
        <v>2</v>
      </c>
      <c r="G17" s="5">
        <v>3</v>
      </c>
      <c r="H17" s="5">
        <v>1</v>
      </c>
      <c r="I17" s="5">
        <v>2</v>
      </c>
      <c r="J17" s="5">
        <v>2</v>
      </c>
      <c r="K17" s="5">
        <v>2</v>
      </c>
      <c r="L17" s="5">
        <v>1</v>
      </c>
      <c r="M17" s="5">
        <f t="shared" si="0"/>
        <v>19</v>
      </c>
    </row>
    <row r="18" spans="1:13" ht="45" x14ac:dyDescent="0.2">
      <c r="A18" s="4">
        <v>10</v>
      </c>
      <c r="B18" s="9" t="s">
        <v>27</v>
      </c>
      <c r="C18" s="5">
        <v>3</v>
      </c>
      <c r="D18" s="5">
        <v>1</v>
      </c>
      <c r="E18" s="5">
        <v>2</v>
      </c>
      <c r="F18" s="5">
        <v>2</v>
      </c>
      <c r="G18" s="5">
        <v>3</v>
      </c>
      <c r="H18" s="5">
        <v>1</v>
      </c>
      <c r="I18" s="5">
        <v>2</v>
      </c>
      <c r="J18" s="5">
        <v>2</v>
      </c>
      <c r="K18" s="5">
        <v>3</v>
      </c>
      <c r="L18" s="5">
        <v>1</v>
      </c>
      <c r="M18" s="5">
        <f t="shared" si="0"/>
        <v>20</v>
      </c>
    </row>
    <row r="19" spans="1:13" ht="30" x14ac:dyDescent="0.2">
      <c r="A19" s="4">
        <v>11</v>
      </c>
      <c r="B19" s="9" t="s">
        <v>28</v>
      </c>
      <c r="C19" s="5">
        <v>3</v>
      </c>
      <c r="D19" s="5">
        <v>1</v>
      </c>
      <c r="E19" s="5">
        <v>2</v>
      </c>
      <c r="F19" s="5">
        <v>1</v>
      </c>
      <c r="G19" s="5">
        <v>2</v>
      </c>
      <c r="H19" s="5">
        <v>0</v>
      </c>
      <c r="I19" s="5">
        <v>2</v>
      </c>
      <c r="J19" s="5">
        <v>2</v>
      </c>
      <c r="K19" s="5">
        <v>2</v>
      </c>
      <c r="L19" s="5">
        <v>1</v>
      </c>
      <c r="M19" s="5">
        <f t="shared" si="0"/>
        <v>16</v>
      </c>
    </row>
    <row r="20" spans="1:13" ht="45" x14ac:dyDescent="0.2">
      <c r="A20" s="4">
        <v>12</v>
      </c>
      <c r="B20" s="9" t="s">
        <v>29</v>
      </c>
      <c r="C20" s="5">
        <v>2</v>
      </c>
      <c r="D20" s="5">
        <v>1</v>
      </c>
      <c r="E20" s="5">
        <v>2</v>
      </c>
      <c r="F20" s="5">
        <v>2</v>
      </c>
      <c r="G20" s="5">
        <v>2</v>
      </c>
      <c r="H20" s="5">
        <v>1</v>
      </c>
      <c r="I20" s="5">
        <v>2</v>
      </c>
      <c r="J20" s="5">
        <v>2</v>
      </c>
      <c r="K20" s="5">
        <v>2</v>
      </c>
      <c r="L20" s="5">
        <v>1</v>
      </c>
      <c r="M20" s="5">
        <f t="shared" si="0"/>
        <v>17</v>
      </c>
    </row>
    <row r="21" spans="1:13" ht="60" x14ac:dyDescent="0.2">
      <c r="A21" s="4">
        <v>13</v>
      </c>
      <c r="B21" s="9" t="s">
        <v>30</v>
      </c>
      <c r="C21" s="5">
        <v>1</v>
      </c>
      <c r="D21" s="5">
        <v>1</v>
      </c>
      <c r="E21" s="5">
        <v>2</v>
      </c>
      <c r="F21" s="5">
        <v>1</v>
      </c>
      <c r="G21" s="5">
        <v>2</v>
      </c>
      <c r="H21" s="5">
        <v>0</v>
      </c>
      <c r="I21" s="5">
        <v>2</v>
      </c>
      <c r="J21" s="5">
        <v>1</v>
      </c>
      <c r="K21" s="5">
        <v>2</v>
      </c>
      <c r="L21" s="5">
        <v>0</v>
      </c>
      <c r="M21" s="5">
        <f t="shared" si="0"/>
        <v>12</v>
      </c>
    </row>
    <row r="22" spans="1:13" ht="60" x14ac:dyDescent="0.2">
      <c r="A22" s="4">
        <v>14</v>
      </c>
      <c r="B22" s="9" t="s">
        <v>31</v>
      </c>
      <c r="C22" s="5">
        <v>3</v>
      </c>
      <c r="D22" s="5">
        <v>1</v>
      </c>
      <c r="E22" s="5">
        <v>3</v>
      </c>
      <c r="F22" s="5">
        <v>3</v>
      </c>
      <c r="G22" s="5">
        <v>1</v>
      </c>
      <c r="H22" s="5">
        <v>1</v>
      </c>
      <c r="I22" s="5">
        <v>2</v>
      </c>
      <c r="J22" s="5">
        <v>2</v>
      </c>
      <c r="K22" s="5">
        <v>2</v>
      </c>
      <c r="L22" s="5">
        <v>0</v>
      </c>
      <c r="M22" s="5">
        <f t="shared" si="0"/>
        <v>18</v>
      </c>
    </row>
    <row r="23" spans="1:13" ht="60" x14ac:dyDescent="0.2">
      <c r="A23" s="4">
        <v>15</v>
      </c>
      <c r="B23" s="9" t="s">
        <v>32</v>
      </c>
      <c r="C23" s="5">
        <v>3</v>
      </c>
      <c r="D23" s="5">
        <v>1</v>
      </c>
      <c r="E23" s="5">
        <v>3</v>
      </c>
      <c r="F23" s="5">
        <v>2</v>
      </c>
      <c r="G23" s="5">
        <v>1</v>
      </c>
      <c r="H23" s="5">
        <v>1</v>
      </c>
      <c r="I23" s="5">
        <v>2</v>
      </c>
      <c r="J23" s="5">
        <v>2</v>
      </c>
      <c r="K23" s="5">
        <v>2</v>
      </c>
      <c r="L23" s="5">
        <v>1</v>
      </c>
      <c r="M23" s="5">
        <f t="shared" si="0"/>
        <v>18</v>
      </c>
    </row>
    <row r="24" spans="1:13" ht="60" x14ac:dyDescent="0.2">
      <c r="A24" s="4">
        <v>16</v>
      </c>
      <c r="B24" s="11" t="s">
        <v>33</v>
      </c>
      <c r="C24" s="5">
        <v>2</v>
      </c>
      <c r="D24" s="5">
        <v>1</v>
      </c>
      <c r="E24" s="5">
        <v>2</v>
      </c>
      <c r="F24" s="5">
        <v>1</v>
      </c>
      <c r="G24" s="5">
        <v>2</v>
      </c>
      <c r="H24" s="5">
        <v>1</v>
      </c>
      <c r="I24" s="5">
        <v>2</v>
      </c>
      <c r="J24" s="5">
        <v>2</v>
      </c>
      <c r="K24" s="5">
        <v>2</v>
      </c>
      <c r="L24" s="5">
        <v>0</v>
      </c>
      <c r="M24" s="5">
        <f t="shared" si="0"/>
        <v>15</v>
      </c>
    </row>
    <row r="25" spans="1:13" ht="60" x14ac:dyDescent="0.2">
      <c r="A25" s="4">
        <v>17</v>
      </c>
      <c r="B25" s="11" t="s">
        <v>34</v>
      </c>
      <c r="C25" s="5">
        <v>1</v>
      </c>
      <c r="D25" s="5">
        <v>2</v>
      </c>
      <c r="E25" s="5">
        <v>1</v>
      </c>
      <c r="F25" s="5">
        <v>1</v>
      </c>
      <c r="G25" s="5">
        <v>2</v>
      </c>
      <c r="H25" s="5">
        <v>0</v>
      </c>
      <c r="I25" s="5">
        <v>2</v>
      </c>
      <c r="J25" s="5">
        <v>2</v>
      </c>
      <c r="K25" s="5">
        <v>1</v>
      </c>
      <c r="L25" s="5">
        <v>0</v>
      </c>
      <c r="M25" s="5">
        <f t="shared" si="0"/>
        <v>12</v>
      </c>
    </row>
    <row r="26" spans="1:13" ht="60" x14ac:dyDescent="0.2">
      <c r="A26" s="4">
        <v>18</v>
      </c>
      <c r="B26" s="9" t="s">
        <v>35</v>
      </c>
      <c r="C26" s="5">
        <v>2</v>
      </c>
      <c r="D26" s="5">
        <v>1</v>
      </c>
      <c r="E26" s="5">
        <v>3</v>
      </c>
      <c r="F26" s="5">
        <v>2</v>
      </c>
      <c r="G26" s="5">
        <v>2</v>
      </c>
      <c r="H26" s="5">
        <v>1</v>
      </c>
      <c r="I26" s="5">
        <v>2</v>
      </c>
      <c r="J26" s="5">
        <v>2</v>
      </c>
      <c r="K26" s="5">
        <v>3</v>
      </c>
      <c r="L26" s="5">
        <v>1</v>
      </c>
      <c r="M26" s="5">
        <f t="shared" si="0"/>
        <v>19</v>
      </c>
    </row>
    <row r="27" spans="1:13" ht="45" x14ac:dyDescent="0.2">
      <c r="A27" s="4">
        <v>19</v>
      </c>
      <c r="B27" s="11" t="s">
        <v>36</v>
      </c>
      <c r="C27" s="5">
        <v>2</v>
      </c>
      <c r="D27" s="5">
        <v>1</v>
      </c>
      <c r="E27" s="5">
        <v>2</v>
      </c>
      <c r="F27" s="5">
        <v>2</v>
      </c>
      <c r="G27" s="5">
        <v>2</v>
      </c>
      <c r="H27" s="5">
        <v>1</v>
      </c>
      <c r="I27" s="5">
        <v>2</v>
      </c>
      <c r="J27" s="5">
        <v>2</v>
      </c>
      <c r="K27" s="5">
        <v>2</v>
      </c>
      <c r="L27" s="5">
        <v>1</v>
      </c>
      <c r="M27" s="5">
        <f t="shared" si="0"/>
        <v>17</v>
      </c>
    </row>
    <row r="28" spans="1:13" ht="60" x14ac:dyDescent="0.2">
      <c r="A28" s="4">
        <v>20</v>
      </c>
      <c r="B28" s="9" t="s">
        <v>37</v>
      </c>
      <c r="C28" s="5">
        <v>3</v>
      </c>
      <c r="D28" s="5">
        <v>2</v>
      </c>
      <c r="E28" s="5">
        <v>3</v>
      </c>
      <c r="F28" s="5">
        <v>2</v>
      </c>
      <c r="G28" s="5">
        <v>2</v>
      </c>
      <c r="H28" s="5">
        <v>1</v>
      </c>
      <c r="I28" s="5">
        <v>2</v>
      </c>
      <c r="J28" s="5">
        <v>2</v>
      </c>
      <c r="K28" s="5">
        <v>2</v>
      </c>
      <c r="L28" s="5">
        <v>1</v>
      </c>
      <c r="M28" s="5">
        <f t="shared" si="0"/>
        <v>20</v>
      </c>
    </row>
    <row r="29" spans="1:13" ht="45" x14ac:dyDescent="0.2">
      <c r="A29" s="4">
        <v>21</v>
      </c>
      <c r="B29" s="9" t="s">
        <v>38</v>
      </c>
      <c r="C29" s="5">
        <v>2</v>
      </c>
      <c r="D29" s="5">
        <v>2</v>
      </c>
      <c r="E29" s="5">
        <v>1</v>
      </c>
      <c r="F29" s="5">
        <v>1</v>
      </c>
      <c r="G29" s="5">
        <v>2</v>
      </c>
      <c r="H29" s="5">
        <v>0</v>
      </c>
      <c r="I29" s="5">
        <v>1</v>
      </c>
      <c r="J29" s="5">
        <v>1</v>
      </c>
      <c r="K29" s="5">
        <v>1</v>
      </c>
      <c r="L29" s="5">
        <v>0</v>
      </c>
      <c r="M29" s="5">
        <f t="shared" si="0"/>
        <v>11</v>
      </c>
    </row>
    <row r="30" spans="1:13" ht="60" x14ac:dyDescent="0.2">
      <c r="A30" s="4">
        <v>22</v>
      </c>
      <c r="B30" s="11" t="s">
        <v>39</v>
      </c>
      <c r="C30" s="5">
        <v>2</v>
      </c>
      <c r="D30" s="5">
        <v>1</v>
      </c>
      <c r="E30" s="5">
        <v>2</v>
      </c>
      <c r="F30" s="5">
        <v>1</v>
      </c>
      <c r="G30" s="5">
        <v>2</v>
      </c>
      <c r="H30" s="5">
        <v>0</v>
      </c>
      <c r="I30" s="5">
        <v>1</v>
      </c>
      <c r="J30" s="5">
        <v>1</v>
      </c>
      <c r="K30" s="5">
        <v>1</v>
      </c>
      <c r="L30" s="5">
        <v>0</v>
      </c>
      <c r="M30" s="5">
        <f t="shared" si="0"/>
        <v>11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5" workbookViewId="0">
      <selection activeCell="C9" sqref="C9:M30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2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21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8" t="s">
        <v>4</v>
      </c>
      <c r="B7" s="18" t="s">
        <v>5</v>
      </c>
      <c r="C7" s="20" t="s">
        <v>6</v>
      </c>
      <c r="D7" s="20"/>
      <c r="E7" s="20"/>
      <c r="F7" s="20"/>
      <c r="G7" s="20"/>
      <c r="H7" s="20"/>
      <c r="I7" s="20"/>
      <c r="J7" s="20"/>
      <c r="K7" s="20"/>
      <c r="L7" s="20"/>
      <c r="M7" s="2"/>
    </row>
    <row r="8" spans="1:13" ht="177" customHeight="1" x14ac:dyDescent="0.2">
      <c r="A8" s="19"/>
      <c r="B8" s="19"/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</row>
    <row r="9" spans="1:13" ht="60" x14ac:dyDescent="0.2">
      <c r="A9" s="4">
        <v>1</v>
      </c>
      <c r="B9" s="9" t="s">
        <v>18</v>
      </c>
      <c r="C9" s="5">
        <v>2</v>
      </c>
      <c r="D9" s="5">
        <v>3</v>
      </c>
      <c r="E9" s="5">
        <v>2</v>
      </c>
      <c r="F9" s="5">
        <v>3</v>
      </c>
      <c r="G9" s="5">
        <v>3</v>
      </c>
      <c r="H9" s="5">
        <v>3</v>
      </c>
      <c r="I9" s="5">
        <v>3</v>
      </c>
      <c r="J9" s="5">
        <v>3</v>
      </c>
      <c r="K9" s="5">
        <v>3</v>
      </c>
      <c r="L9" s="5">
        <v>1</v>
      </c>
      <c r="M9" s="5">
        <f>SUM(C9:L9)</f>
        <v>26</v>
      </c>
    </row>
    <row r="10" spans="1:13" ht="45" x14ac:dyDescent="0.2">
      <c r="A10" s="4">
        <v>2</v>
      </c>
      <c r="B10" s="9" t="s">
        <v>19</v>
      </c>
      <c r="C10" s="5">
        <v>1</v>
      </c>
      <c r="D10" s="5">
        <v>2</v>
      </c>
      <c r="E10" s="5">
        <v>1</v>
      </c>
      <c r="F10" s="5">
        <v>3</v>
      </c>
      <c r="G10" s="5">
        <v>2</v>
      </c>
      <c r="H10" s="5">
        <v>0</v>
      </c>
      <c r="I10" s="5">
        <v>3</v>
      </c>
      <c r="J10" s="5">
        <v>2</v>
      </c>
      <c r="K10" s="5">
        <v>2</v>
      </c>
      <c r="L10" s="5">
        <v>1</v>
      </c>
      <c r="M10" s="5">
        <f t="shared" ref="M10:M30" si="0">SUM(C10:L10)</f>
        <v>17</v>
      </c>
    </row>
    <row r="11" spans="1:13" ht="30" x14ac:dyDescent="0.2">
      <c r="A11" s="4">
        <v>3</v>
      </c>
      <c r="B11" s="10" t="s">
        <v>20</v>
      </c>
      <c r="C11" s="5">
        <v>1</v>
      </c>
      <c r="D11" s="5">
        <v>0</v>
      </c>
      <c r="E11" s="5">
        <v>1</v>
      </c>
      <c r="F11" s="5">
        <v>3</v>
      </c>
      <c r="G11" s="5">
        <v>3</v>
      </c>
      <c r="H11" s="5">
        <v>2</v>
      </c>
      <c r="I11" s="5">
        <v>3</v>
      </c>
      <c r="J11" s="5">
        <v>3</v>
      </c>
      <c r="K11" s="5">
        <v>2</v>
      </c>
      <c r="L11" s="5">
        <v>1</v>
      </c>
      <c r="M11" s="5">
        <f t="shared" si="0"/>
        <v>19</v>
      </c>
    </row>
    <row r="12" spans="1:13" ht="45" x14ac:dyDescent="0.2">
      <c r="A12" s="4">
        <v>4</v>
      </c>
      <c r="B12" s="6" t="s">
        <v>21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si="0"/>
        <v>0</v>
      </c>
    </row>
    <row r="13" spans="1:13" ht="30" x14ac:dyDescent="0.2">
      <c r="A13" s="4">
        <v>5</v>
      </c>
      <c r="B13" s="9" t="s">
        <v>22</v>
      </c>
      <c r="C13" s="5">
        <v>2</v>
      </c>
      <c r="D13" s="5">
        <v>2</v>
      </c>
      <c r="E13" s="5">
        <v>2</v>
      </c>
      <c r="F13" s="5">
        <v>3</v>
      </c>
      <c r="G13" s="5">
        <v>1</v>
      </c>
      <c r="H13" s="5">
        <v>1</v>
      </c>
      <c r="I13" s="5">
        <v>3</v>
      </c>
      <c r="J13" s="5">
        <v>3</v>
      </c>
      <c r="K13" s="5">
        <v>3</v>
      </c>
      <c r="L13" s="5">
        <v>1</v>
      </c>
      <c r="M13" s="5">
        <f t="shared" si="0"/>
        <v>21</v>
      </c>
    </row>
    <row r="14" spans="1:13" ht="45" x14ac:dyDescent="0.2">
      <c r="A14" s="4">
        <v>6</v>
      </c>
      <c r="B14" s="9" t="s">
        <v>23</v>
      </c>
      <c r="C14" s="5">
        <v>3</v>
      </c>
      <c r="D14" s="5">
        <v>3</v>
      </c>
      <c r="E14" s="5">
        <v>2</v>
      </c>
      <c r="F14" s="5">
        <v>3</v>
      </c>
      <c r="G14" s="5">
        <v>2</v>
      </c>
      <c r="H14" s="5">
        <v>2</v>
      </c>
      <c r="I14" s="5">
        <v>3</v>
      </c>
      <c r="J14" s="5">
        <v>2</v>
      </c>
      <c r="K14" s="5">
        <v>3</v>
      </c>
      <c r="L14" s="5">
        <v>1</v>
      </c>
      <c r="M14" s="5">
        <f t="shared" si="0"/>
        <v>24</v>
      </c>
    </row>
    <row r="15" spans="1:13" ht="30" x14ac:dyDescent="0.2">
      <c r="A15" s="4">
        <v>7</v>
      </c>
      <c r="B15" s="9" t="s">
        <v>24</v>
      </c>
      <c r="C15" s="5">
        <v>2</v>
      </c>
      <c r="D15" s="5">
        <v>1</v>
      </c>
      <c r="E15" s="5">
        <v>2</v>
      </c>
      <c r="F15" s="5">
        <v>3</v>
      </c>
      <c r="G15" s="5">
        <v>3</v>
      </c>
      <c r="H15" s="5">
        <v>1</v>
      </c>
      <c r="I15" s="5">
        <v>3</v>
      </c>
      <c r="J15" s="5">
        <v>3</v>
      </c>
      <c r="K15" s="5">
        <v>3</v>
      </c>
      <c r="L15" s="5">
        <v>1</v>
      </c>
      <c r="M15" s="5">
        <f t="shared" si="0"/>
        <v>22</v>
      </c>
    </row>
    <row r="16" spans="1:13" ht="45" x14ac:dyDescent="0.2">
      <c r="A16" s="4">
        <v>8</v>
      </c>
      <c r="B16" s="9" t="s">
        <v>25</v>
      </c>
      <c r="C16" s="5">
        <v>2</v>
      </c>
      <c r="D16" s="5">
        <v>2</v>
      </c>
      <c r="E16" s="5">
        <v>2</v>
      </c>
      <c r="F16" s="5">
        <v>3</v>
      </c>
      <c r="G16" s="5">
        <v>3</v>
      </c>
      <c r="H16" s="5">
        <v>2</v>
      </c>
      <c r="I16" s="5">
        <v>3</v>
      </c>
      <c r="J16" s="5">
        <v>3</v>
      </c>
      <c r="K16" s="5">
        <v>3</v>
      </c>
      <c r="L16" s="5">
        <v>1</v>
      </c>
      <c r="M16" s="5">
        <f t="shared" si="0"/>
        <v>24</v>
      </c>
    </row>
    <row r="17" spans="1:13" ht="15" x14ac:dyDescent="0.2">
      <c r="A17" s="4">
        <v>9</v>
      </c>
      <c r="B17" s="9" t="s">
        <v>26</v>
      </c>
      <c r="C17" s="5">
        <v>3</v>
      </c>
      <c r="D17" s="5">
        <v>3</v>
      </c>
      <c r="E17" s="5">
        <v>3</v>
      </c>
      <c r="F17" s="5">
        <v>3</v>
      </c>
      <c r="G17" s="5">
        <v>2</v>
      </c>
      <c r="H17" s="5">
        <v>3</v>
      </c>
      <c r="I17" s="5">
        <v>3</v>
      </c>
      <c r="J17" s="5">
        <v>3</v>
      </c>
      <c r="K17" s="5">
        <v>2</v>
      </c>
      <c r="L17" s="5">
        <v>1</v>
      </c>
      <c r="M17" s="5">
        <f t="shared" si="0"/>
        <v>26</v>
      </c>
    </row>
    <row r="18" spans="1:13" ht="45" x14ac:dyDescent="0.2">
      <c r="A18" s="4">
        <v>10</v>
      </c>
      <c r="B18" s="9" t="s">
        <v>27</v>
      </c>
      <c r="C18" s="5">
        <v>2</v>
      </c>
      <c r="D18" s="5">
        <v>2</v>
      </c>
      <c r="E18" s="5">
        <v>2</v>
      </c>
      <c r="F18" s="5">
        <v>3</v>
      </c>
      <c r="G18" s="5">
        <v>3</v>
      </c>
      <c r="H18" s="5">
        <v>3</v>
      </c>
      <c r="I18" s="5">
        <v>2</v>
      </c>
      <c r="J18" s="5">
        <v>3</v>
      </c>
      <c r="K18" s="5">
        <v>3</v>
      </c>
      <c r="L18" s="5">
        <v>1</v>
      </c>
      <c r="M18" s="5">
        <f t="shared" si="0"/>
        <v>24</v>
      </c>
    </row>
    <row r="19" spans="1:13" ht="30" x14ac:dyDescent="0.2">
      <c r="A19" s="4">
        <v>11</v>
      </c>
      <c r="B19" s="9" t="s">
        <v>28</v>
      </c>
      <c r="C19" s="5">
        <v>3</v>
      </c>
      <c r="D19" s="5">
        <v>3</v>
      </c>
      <c r="E19" s="5">
        <v>3</v>
      </c>
      <c r="F19" s="5">
        <v>3</v>
      </c>
      <c r="G19" s="5">
        <v>2</v>
      </c>
      <c r="H19" s="5">
        <v>3</v>
      </c>
      <c r="I19" s="5">
        <v>3</v>
      </c>
      <c r="J19" s="5">
        <v>3</v>
      </c>
      <c r="K19" s="5">
        <v>2</v>
      </c>
      <c r="L19" s="5">
        <v>1</v>
      </c>
      <c r="M19" s="5">
        <f t="shared" si="0"/>
        <v>26</v>
      </c>
    </row>
    <row r="20" spans="1:13" ht="45" x14ac:dyDescent="0.2">
      <c r="A20" s="4">
        <v>12</v>
      </c>
      <c r="B20" s="9" t="s">
        <v>29</v>
      </c>
      <c r="C20" s="5">
        <v>3</v>
      </c>
      <c r="D20" s="5">
        <v>3</v>
      </c>
      <c r="E20" s="5">
        <v>3</v>
      </c>
      <c r="F20" s="5">
        <v>3</v>
      </c>
      <c r="G20" s="5">
        <v>2</v>
      </c>
      <c r="H20" s="5">
        <v>3</v>
      </c>
      <c r="I20" s="5">
        <v>3</v>
      </c>
      <c r="J20" s="5">
        <v>2</v>
      </c>
      <c r="K20" s="5">
        <v>3</v>
      </c>
      <c r="L20" s="5">
        <v>1</v>
      </c>
      <c r="M20" s="5">
        <f t="shared" si="0"/>
        <v>26</v>
      </c>
    </row>
    <row r="21" spans="1:13" ht="60" x14ac:dyDescent="0.2">
      <c r="A21" s="4">
        <v>13</v>
      </c>
      <c r="B21" s="9" t="s">
        <v>30</v>
      </c>
      <c r="C21" s="5">
        <v>1</v>
      </c>
      <c r="D21" s="5">
        <v>2</v>
      </c>
      <c r="E21" s="5">
        <v>1</v>
      </c>
      <c r="F21" s="5">
        <v>2</v>
      </c>
      <c r="G21" s="5">
        <v>3</v>
      </c>
      <c r="H21" s="5">
        <v>1</v>
      </c>
      <c r="I21" s="5">
        <v>2</v>
      </c>
      <c r="J21" s="5">
        <v>3</v>
      </c>
      <c r="K21" s="5">
        <v>3</v>
      </c>
      <c r="L21" s="5">
        <v>0</v>
      </c>
      <c r="M21" s="5">
        <f t="shared" si="0"/>
        <v>18</v>
      </c>
    </row>
    <row r="22" spans="1:13" ht="60" x14ac:dyDescent="0.2">
      <c r="A22" s="4">
        <v>14</v>
      </c>
      <c r="B22" s="9" t="s">
        <v>31</v>
      </c>
      <c r="C22" s="5">
        <v>3</v>
      </c>
      <c r="D22" s="5">
        <v>2</v>
      </c>
      <c r="E22" s="5">
        <v>2</v>
      </c>
      <c r="F22" s="5">
        <v>3</v>
      </c>
      <c r="G22" s="5">
        <v>2</v>
      </c>
      <c r="H22" s="5">
        <v>2</v>
      </c>
      <c r="I22" s="5">
        <v>3</v>
      </c>
      <c r="J22" s="5">
        <v>2</v>
      </c>
      <c r="K22" s="5">
        <v>2</v>
      </c>
      <c r="L22" s="5">
        <v>1</v>
      </c>
      <c r="M22" s="5">
        <f t="shared" si="0"/>
        <v>22</v>
      </c>
    </row>
    <row r="23" spans="1:13" ht="60" x14ac:dyDescent="0.2">
      <c r="A23" s="4">
        <v>15</v>
      </c>
      <c r="B23" s="9" t="s">
        <v>32</v>
      </c>
      <c r="C23" s="5">
        <v>2</v>
      </c>
      <c r="D23" s="5">
        <v>1</v>
      </c>
      <c r="E23" s="5">
        <v>1</v>
      </c>
      <c r="F23" s="5">
        <v>2</v>
      </c>
      <c r="G23" s="5">
        <v>2</v>
      </c>
      <c r="H23" s="5">
        <v>3</v>
      </c>
      <c r="I23" s="5">
        <v>2</v>
      </c>
      <c r="J23" s="5">
        <v>2</v>
      </c>
      <c r="K23" s="5">
        <v>2</v>
      </c>
      <c r="L23" s="5">
        <v>1</v>
      </c>
      <c r="M23" s="5">
        <f t="shared" si="0"/>
        <v>18</v>
      </c>
    </row>
    <row r="24" spans="1:13" ht="60" x14ac:dyDescent="0.2">
      <c r="A24" s="4">
        <v>16</v>
      </c>
      <c r="B24" s="11" t="s">
        <v>33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>
        <f t="shared" si="0"/>
        <v>0</v>
      </c>
    </row>
    <row r="25" spans="1:13" ht="60" x14ac:dyDescent="0.2">
      <c r="A25" s="4">
        <v>17</v>
      </c>
      <c r="B25" s="11" t="s">
        <v>34</v>
      </c>
      <c r="C25" s="5">
        <v>1</v>
      </c>
      <c r="D25" s="5">
        <v>2</v>
      </c>
      <c r="E25" s="5">
        <v>1</v>
      </c>
      <c r="F25" s="5">
        <v>2</v>
      </c>
      <c r="G25" s="5">
        <v>2</v>
      </c>
      <c r="H25" s="5">
        <v>0</v>
      </c>
      <c r="I25" s="5">
        <v>3</v>
      </c>
      <c r="J25" s="5">
        <v>3</v>
      </c>
      <c r="K25" s="5">
        <v>3</v>
      </c>
      <c r="L25" s="5">
        <v>0</v>
      </c>
      <c r="M25" s="5">
        <f t="shared" si="0"/>
        <v>17</v>
      </c>
    </row>
    <row r="26" spans="1:13" ht="60" x14ac:dyDescent="0.2">
      <c r="A26" s="4">
        <v>18</v>
      </c>
      <c r="B26" s="9" t="s">
        <v>35</v>
      </c>
      <c r="C26" s="5">
        <v>2</v>
      </c>
      <c r="D26" s="5">
        <v>1</v>
      </c>
      <c r="E26" s="5">
        <v>2</v>
      </c>
      <c r="F26" s="5">
        <v>3</v>
      </c>
      <c r="G26" s="5">
        <v>2</v>
      </c>
      <c r="H26" s="5">
        <v>0</v>
      </c>
      <c r="I26" s="5">
        <v>2</v>
      </c>
      <c r="J26" s="5">
        <v>3</v>
      </c>
      <c r="K26" s="5">
        <v>3</v>
      </c>
      <c r="L26" s="5">
        <v>1</v>
      </c>
      <c r="M26" s="5">
        <f t="shared" si="0"/>
        <v>19</v>
      </c>
    </row>
    <row r="27" spans="1:13" ht="45" x14ac:dyDescent="0.2">
      <c r="A27" s="4">
        <v>19</v>
      </c>
      <c r="B27" s="11" t="s">
        <v>36</v>
      </c>
      <c r="C27" s="5">
        <v>2</v>
      </c>
      <c r="D27" s="5">
        <v>1</v>
      </c>
      <c r="E27" s="5">
        <v>1</v>
      </c>
      <c r="F27" s="5">
        <v>2</v>
      </c>
      <c r="G27" s="5">
        <v>2</v>
      </c>
      <c r="H27" s="5">
        <v>0</v>
      </c>
      <c r="I27" s="5">
        <v>2</v>
      </c>
      <c r="J27" s="5">
        <v>2</v>
      </c>
      <c r="K27" s="5">
        <v>2</v>
      </c>
      <c r="L27" s="5">
        <v>0</v>
      </c>
      <c r="M27" s="5">
        <f t="shared" si="0"/>
        <v>14</v>
      </c>
    </row>
    <row r="28" spans="1:13" ht="60" x14ac:dyDescent="0.2">
      <c r="A28" s="4">
        <v>20</v>
      </c>
      <c r="B28" s="9" t="s">
        <v>37</v>
      </c>
      <c r="C28" s="5">
        <v>3</v>
      </c>
      <c r="D28" s="5">
        <v>2</v>
      </c>
      <c r="E28" s="5">
        <v>3</v>
      </c>
      <c r="F28" s="5">
        <v>3</v>
      </c>
      <c r="G28" s="5">
        <v>2</v>
      </c>
      <c r="H28" s="5">
        <v>1</v>
      </c>
      <c r="I28" s="5">
        <v>3</v>
      </c>
      <c r="J28" s="5">
        <v>3</v>
      </c>
      <c r="K28" s="5">
        <v>3</v>
      </c>
      <c r="L28" s="5">
        <v>1</v>
      </c>
      <c r="M28" s="5">
        <f t="shared" si="0"/>
        <v>24</v>
      </c>
    </row>
    <row r="29" spans="1:13" ht="45" x14ac:dyDescent="0.2">
      <c r="A29" s="4">
        <v>21</v>
      </c>
      <c r="B29" s="9" t="s">
        <v>38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f t="shared" si="0"/>
        <v>0</v>
      </c>
    </row>
    <row r="30" spans="1:13" ht="60" x14ac:dyDescent="0.2">
      <c r="A30" s="4">
        <v>22</v>
      </c>
      <c r="B30" s="11" t="s">
        <v>39</v>
      </c>
      <c r="C30" s="5">
        <v>2</v>
      </c>
      <c r="D30" s="5">
        <v>1</v>
      </c>
      <c r="E30" s="5">
        <v>2</v>
      </c>
      <c r="F30" s="5">
        <v>2</v>
      </c>
      <c r="G30" s="5">
        <v>2</v>
      </c>
      <c r="H30" s="5">
        <v>0</v>
      </c>
      <c r="I30" s="5">
        <v>2</v>
      </c>
      <c r="J30" s="5">
        <v>3</v>
      </c>
      <c r="K30" s="5">
        <v>3</v>
      </c>
      <c r="L30" s="5">
        <v>0</v>
      </c>
      <c r="M30" s="5">
        <f t="shared" si="0"/>
        <v>17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8" workbookViewId="0">
      <selection activeCell="C9" sqref="C9:M30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2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21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8" t="s">
        <v>4</v>
      </c>
      <c r="B7" s="18" t="s">
        <v>5</v>
      </c>
      <c r="C7" s="20" t="s">
        <v>6</v>
      </c>
      <c r="D7" s="20"/>
      <c r="E7" s="20"/>
      <c r="F7" s="20"/>
      <c r="G7" s="20"/>
      <c r="H7" s="20"/>
      <c r="I7" s="20"/>
      <c r="J7" s="20"/>
      <c r="K7" s="20"/>
      <c r="L7" s="20"/>
      <c r="M7" s="2"/>
    </row>
    <row r="8" spans="1:13" ht="177" customHeight="1" x14ac:dyDescent="0.2">
      <c r="A8" s="19"/>
      <c r="B8" s="19"/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</row>
    <row r="9" spans="1:13" ht="60" x14ac:dyDescent="0.2">
      <c r="A9" s="4">
        <v>1</v>
      </c>
      <c r="B9" s="9" t="s">
        <v>18</v>
      </c>
      <c r="C9" s="5">
        <v>3</v>
      </c>
      <c r="D9" s="5">
        <v>2</v>
      </c>
      <c r="E9" s="5">
        <v>2</v>
      </c>
      <c r="F9" s="5">
        <v>3</v>
      </c>
      <c r="G9" s="5">
        <v>1</v>
      </c>
      <c r="H9" s="5">
        <v>2</v>
      </c>
      <c r="I9" s="5">
        <v>2</v>
      </c>
      <c r="J9" s="5">
        <v>2</v>
      </c>
      <c r="K9" s="5">
        <v>3</v>
      </c>
      <c r="L9" s="5">
        <v>1</v>
      </c>
      <c r="M9" s="5">
        <f>SUM(C9:L9)</f>
        <v>21</v>
      </c>
    </row>
    <row r="10" spans="1:13" ht="45" x14ac:dyDescent="0.2">
      <c r="A10" s="4">
        <v>2</v>
      </c>
      <c r="B10" s="9" t="s">
        <v>19</v>
      </c>
      <c r="C10" s="5">
        <v>2</v>
      </c>
      <c r="D10" s="5">
        <v>2</v>
      </c>
      <c r="E10" s="5">
        <v>2</v>
      </c>
      <c r="F10" s="5">
        <v>2</v>
      </c>
      <c r="G10" s="5">
        <v>2</v>
      </c>
      <c r="H10" s="5">
        <v>3</v>
      </c>
      <c r="I10" s="5">
        <v>3</v>
      </c>
      <c r="J10" s="5">
        <v>2</v>
      </c>
      <c r="K10" s="5">
        <v>2</v>
      </c>
      <c r="L10" s="5">
        <v>1</v>
      </c>
      <c r="M10" s="5">
        <f t="shared" ref="M10:M30" si="0">SUM(C10:L10)</f>
        <v>21</v>
      </c>
    </row>
    <row r="11" spans="1:13" ht="30" x14ac:dyDescent="0.2">
      <c r="A11" s="4">
        <v>3</v>
      </c>
      <c r="B11" s="10" t="s">
        <v>20</v>
      </c>
      <c r="C11" s="5">
        <v>1</v>
      </c>
      <c r="D11" s="5">
        <v>1</v>
      </c>
      <c r="E11" s="5">
        <v>0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f t="shared" si="0"/>
        <v>9</v>
      </c>
    </row>
    <row r="12" spans="1:13" ht="45" x14ac:dyDescent="0.2">
      <c r="A12" s="4">
        <v>4</v>
      </c>
      <c r="B12" s="6" t="s">
        <v>21</v>
      </c>
      <c r="C12" s="5">
        <v>2</v>
      </c>
      <c r="D12" s="5">
        <v>2</v>
      </c>
      <c r="E12" s="5">
        <v>1</v>
      </c>
      <c r="F12" s="5">
        <v>1</v>
      </c>
      <c r="G12" s="5">
        <v>1</v>
      </c>
      <c r="H12" s="5">
        <v>2</v>
      </c>
      <c r="I12" s="5">
        <v>1</v>
      </c>
      <c r="J12" s="5">
        <v>2</v>
      </c>
      <c r="K12" s="5">
        <v>1</v>
      </c>
      <c r="L12" s="5">
        <v>1</v>
      </c>
      <c r="M12" s="5">
        <f t="shared" si="0"/>
        <v>14</v>
      </c>
    </row>
    <row r="13" spans="1:13" ht="30" x14ac:dyDescent="0.2">
      <c r="A13" s="4">
        <v>5</v>
      </c>
      <c r="B13" s="9" t="s">
        <v>22</v>
      </c>
      <c r="C13" s="5">
        <v>3</v>
      </c>
      <c r="D13" s="5">
        <v>2</v>
      </c>
      <c r="E13" s="5">
        <v>2</v>
      </c>
      <c r="F13" s="5">
        <v>2</v>
      </c>
      <c r="G13" s="5">
        <v>2</v>
      </c>
      <c r="H13" s="5">
        <v>2</v>
      </c>
      <c r="I13" s="5">
        <v>2</v>
      </c>
      <c r="J13" s="5">
        <v>3</v>
      </c>
      <c r="K13" s="5">
        <v>3</v>
      </c>
      <c r="L13" s="5">
        <v>1</v>
      </c>
      <c r="M13" s="5">
        <f t="shared" si="0"/>
        <v>22</v>
      </c>
    </row>
    <row r="14" spans="1:13" ht="45" x14ac:dyDescent="0.2">
      <c r="A14" s="4">
        <v>6</v>
      </c>
      <c r="B14" s="9" t="s">
        <v>23</v>
      </c>
      <c r="C14" s="5">
        <v>3</v>
      </c>
      <c r="D14" s="5">
        <v>3</v>
      </c>
      <c r="E14" s="5">
        <v>3</v>
      </c>
      <c r="F14" s="5">
        <v>1</v>
      </c>
      <c r="G14" s="5">
        <v>3</v>
      </c>
      <c r="H14" s="5">
        <v>3</v>
      </c>
      <c r="I14" s="5">
        <v>2</v>
      </c>
      <c r="J14" s="5">
        <v>3</v>
      </c>
      <c r="K14" s="5">
        <v>3</v>
      </c>
      <c r="L14" s="5">
        <v>1</v>
      </c>
      <c r="M14" s="5">
        <f t="shared" si="0"/>
        <v>25</v>
      </c>
    </row>
    <row r="15" spans="1:13" ht="30" x14ac:dyDescent="0.2">
      <c r="A15" s="4">
        <v>7</v>
      </c>
      <c r="B15" s="9" t="s">
        <v>24</v>
      </c>
      <c r="C15" s="5">
        <v>2</v>
      </c>
      <c r="D15" s="5">
        <v>2</v>
      </c>
      <c r="E15" s="5">
        <v>2</v>
      </c>
      <c r="F15" s="5">
        <v>3</v>
      </c>
      <c r="G15" s="5">
        <v>3</v>
      </c>
      <c r="H15" s="5">
        <v>1</v>
      </c>
      <c r="I15" s="5">
        <v>1</v>
      </c>
      <c r="J15" s="5">
        <v>3</v>
      </c>
      <c r="K15" s="5">
        <v>3</v>
      </c>
      <c r="L15" s="5">
        <v>1</v>
      </c>
      <c r="M15" s="5">
        <f t="shared" si="0"/>
        <v>21</v>
      </c>
    </row>
    <row r="16" spans="1:13" ht="45" x14ac:dyDescent="0.2">
      <c r="A16" s="4">
        <v>8</v>
      </c>
      <c r="B16" s="9" t="s">
        <v>25</v>
      </c>
      <c r="C16" s="5">
        <v>1</v>
      </c>
      <c r="D16" s="5">
        <v>0</v>
      </c>
      <c r="E16" s="5">
        <v>1</v>
      </c>
      <c r="F16" s="5">
        <v>1</v>
      </c>
      <c r="G16" s="5">
        <v>1</v>
      </c>
      <c r="H16" s="5">
        <v>0</v>
      </c>
      <c r="I16" s="5">
        <v>1</v>
      </c>
      <c r="J16" s="5">
        <v>1</v>
      </c>
      <c r="K16" s="5">
        <v>1</v>
      </c>
      <c r="L16" s="5">
        <v>1</v>
      </c>
      <c r="M16" s="5">
        <f t="shared" si="0"/>
        <v>8</v>
      </c>
    </row>
    <row r="17" spans="1:13" ht="15" x14ac:dyDescent="0.2">
      <c r="A17" s="4">
        <v>9</v>
      </c>
      <c r="B17" s="9" t="s">
        <v>26</v>
      </c>
      <c r="C17" s="5">
        <v>2</v>
      </c>
      <c r="D17" s="5">
        <v>1</v>
      </c>
      <c r="E17" s="5">
        <v>2</v>
      </c>
      <c r="F17" s="5">
        <v>2</v>
      </c>
      <c r="G17" s="5">
        <v>1</v>
      </c>
      <c r="H17" s="5">
        <v>1</v>
      </c>
      <c r="I17" s="5">
        <v>1</v>
      </c>
      <c r="J17" s="5">
        <v>1</v>
      </c>
      <c r="K17" s="5">
        <v>3</v>
      </c>
      <c r="L17" s="5">
        <v>1</v>
      </c>
      <c r="M17" s="5">
        <f t="shared" si="0"/>
        <v>15</v>
      </c>
    </row>
    <row r="18" spans="1:13" ht="45" x14ac:dyDescent="0.2">
      <c r="A18" s="4">
        <v>10</v>
      </c>
      <c r="B18" s="9" t="s">
        <v>27</v>
      </c>
      <c r="C18" s="5">
        <v>2</v>
      </c>
      <c r="D18" s="5">
        <v>1</v>
      </c>
      <c r="E18" s="5">
        <v>2</v>
      </c>
      <c r="F18" s="5">
        <v>2</v>
      </c>
      <c r="G18" s="5">
        <v>3</v>
      </c>
      <c r="H18" s="5">
        <v>3</v>
      </c>
      <c r="I18" s="5">
        <v>3</v>
      </c>
      <c r="J18" s="5">
        <v>3</v>
      </c>
      <c r="K18" s="5">
        <v>2</v>
      </c>
      <c r="L18" s="5">
        <v>1</v>
      </c>
      <c r="M18" s="5">
        <f t="shared" si="0"/>
        <v>22</v>
      </c>
    </row>
    <row r="19" spans="1:13" ht="30" x14ac:dyDescent="0.2">
      <c r="A19" s="4">
        <v>11</v>
      </c>
      <c r="B19" s="9" t="s">
        <v>28</v>
      </c>
      <c r="C19" s="5">
        <v>3</v>
      </c>
      <c r="D19" s="5">
        <v>1</v>
      </c>
      <c r="E19" s="5">
        <v>2</v>
      </c>
      <c r="F19" s="5">
        <v>1</v>
      </c>
      <c r="G19" s="5">
        <v>2</v>
      </c>
      <c r="H19" s="5">
        <v>3</v>
      </c>
      <c r="I19" s="5">
        <v>2</v>
      </c>
      <c r="J19" s="5">
        <v>1</v>
      </c>
      <c r="K19" s="5">
        <v>2</v>
      </c>
      <c r="L19" s="5">
        <v>0</v>
      </c>
      <c r="M19" s="5">
        <f t="shared" si="0"/>
        <v>17</v>
      </c>
    </row>
    <row r="20" spans="1:13" ht="45" x14ac:dyDescent="0.2">
      <c r="A20" s="4">
        <v>12</v>
      </c>
      <c r="B20" s="9" t="s">
        <v>29</v>
      </c>
      <c r="C20" s="5">
        <v>3</v>
      </c>
      <c r="D20" s="5">
        <v>2</v>
      </c>
      <c r="E20" s="5">
        <v>2</v>
      </c>
      <c r="F20" s="5">
        <v>3</v>
      </c>
      <c r="G20" s="5">
        <v>2</v>
      </c>
      <c r="H20" s="5">
        <v>2</v>
      </c>
      <c r="I20" s="5">
        <v>3</v>
      </c>
      <c r="J20" s="5">
        <v>3</v>
      </c>
      <c r="K20" s="5">
        <v>2</v>
      </c>
      <c r="L20" s="5">
        <v>1</v>
      </c>
      <c r="M20" s="5">
        <f t="shared" si="0"/>
        <v>23</v>
      </c>
    </row>
    <row r="21" spans="1:13" ht="60" x14ac:dyDescent="0.2">
      <c r="A21" s="4">
        <v>13</v>
      </c>
      <c r="B21" s="9" t="s">
        <v>30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5">
        <v>2</v>
      </c>
      <c r="I21" s="5">
        <v>1</v>
      </c>
      <c r="J21" s="5">
        <v>1</v>
      </c>
      <c r="K21" s="5">
        <v>2</v>
      </c>
      <c r="L21" s="5">
        <v>1</v>
      </c>
      <c r="M21" s="5">
        <f t="shared" si="0"/>
        <v>12</v>
      </c>
    </row>
    <row r="22" spans="1:13" ht="60" x14ac:dyDescent="0.2">
      <c r="A22" s="4">
        <v>14</v>
      </c>
      <c r="B22" s="9" t="s">
        <v>31</v>
      </c>
      <c r="C22" s="5">
        <v>3</v>
      </c>
      <c r="D22" s="5">
        <v>1</v>
      </c>
      <c r="E22" s="5">
        <v>3</v>
      </c>
      <c r="F22" s="5">
        <v>2</v>
      </c>
      <c r="G22" s="5">
        <v>2</v>
      </c>
      <c r="H22" s="5">
        <v>3</v>
      </c>
      <c r="I22" s="5">
        <v>2</v>
      </c>
      <c r="J22" s="5">
        <v>1</v>
      </c>
      <c r="K22" s="5">
        <v>2</v>
      </c>
      <c r="L22" s="5">
        <v>1</v>
      </c>
      <c r="M22" s="5">
        <f t="shared" si="0"/>
        <v>20</v>
      </c>
    </row>
    <row r="23" spans="1:13" ht="60" x14ac:dyDescent="0.2">
      <c r="A23" s="4">
        <v>15</v>
      </c>
      <c r="B23" s="9" t="s">
        <v>32</v>
      </c>
      <c r="C23" s="5">
        <v>2</v>
      </c>
      <c r="D23" s="5">
        <v>1</v>
      </c>
      <c r="E23" s="5">
        <v>2</v>
      </c>
      <c r="F23" s="5">
        <v>2</v>
      </c>
      <c r="G23" s="5">
        <v>2</v>
      </c>
      <c r="H23" s="5">
        <v>2</v>
      </c>
      <c r="I23" s="5">
        <v>2</v>
      </c>
      <c r="J23" s="5">
        <v>1</v>
      </c>
      <c r="K23" s="5">
        <v>2</v>
      </c>
      <c r="L23" s="5">
        <v>1</v>
      </c>
      <c r="M23" s="5">
        <f t="shared" si="0"/>
        <v>17</v>
      </c>
    </row>
    <row r="24" spans="1:13" ht="60" x14ac:dyDescent="0.2">
      <c r="A24" s="4">
        <v>16</v>
      </c>
      <c r="B24" s="11" t="s">
        <v>33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f t="shared" si="0"/>
        <v>10</v>
      </c>
    </row>
    <row r="25" spans="1:13" ht="60" x14ac:dyDescent="0.2">
      <c r="A25" s="4">
        <v>17</v>
      </c>
      <c r="B25" s="11" t="s">
        <v>34</v>
      </c>
      <c r="C25" s="5">
        <v>1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0</v>
      </c>
      <c r="M25" s="5">
        <f t="shared" si="0"/>
        <v>9</v>
      </c>
    </row>
    <row r="26" spans="1:13" ht="60" x14ac:dyDescent="0.2">
      <c r="A26" s="4">
        <v>18</v>
      </c>
      <c r="B26" s="9" t="s">
        <v>35</v>
      </c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f t="shared" si="0"/>
        <v>10</v>
      </c>
    </row>
    <row r="27" spans="1:13" ht="45" x14ac:dyDescent="0.2">
      <c r="A27" s="4">
        <v>19</v>
      </c>
      <c r="B27" s="11" t="s">
        <v>36</v>
      </c>
      <c r="C27" s="5">
        <v>1</v>
      </c>
      <c r="D27" s="5">
        <v>1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f t="shared" si="0"/>
        <v>10</v>
      </c>
    </row>
    <row r="28" spans="1:13" ht="60" x14ac:dyDescent="0.2">
      <c r="A28" s="4">
        <v>20</v>
      </c>
      <c r="B28" s="9" t="s">
        <v>37</v>
      </c>
      <c r="C28" s="5">
        <v>3</v>
      </c>
      <c r="D28" s="5">
        <v>2</v>
      </c>
      <c r="E28" s="5">
        <v>2</v>
      </c>
      <c r="F28" s="5">
        <v>2</v>
      </c>
      <c r="G28" s="5">
        <v>3</v>
      </c>
      <c r="H28" s="5">
        <v>3</v>
      </c>
      <c r="I28" s="5">
        <v>2</v>
      </c>
      <c r="J28" s="5">
        <v>1</v>
      </c>
      <c r="K28" s="5">
        <v>1</v>
      </c>
      <c r="L28" s="5">
        <v>1</v>
      </c>
      <c r="M28" s="5">
        <f t="shared" si="0"/>
        <v>20</v>
      </c>
    </row>
    <row r="29" spans="1:13" ht="45" x14ac:dyDescent="0.2">
      <c r="A29" s="4">
        <v>21</v>
      </c>
      <c r="B29" s="9" t="s">
        <v>38</v>
      </c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0</v>
      </c>
      <c r="M29" s="5">
        <f t="shared" si="0"/>
        <v>9</v>
      </c>
    </row>
    <row r="30" spans="1:13" ht="60" x14ac:dyDescent="0.2">
      <c r="A30" s="4">
        <v>22</v>
      </c>
      <c r="B30" s="11" t="s">
        <v>39</v>
      </c>
      <c r="C30" s="5">
        <v>1</v>
      </c>
      <c r="D30" s="5">
        <v>1</v>
      </c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0</v>
      </c>
      <c r="M30" s="5">
        <f t="shared" si="0"/>
        <v>9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5" workbookViewId="0">
      <selection activeCell="C9" sqref="C9:M30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2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21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8" t="s">
        <v>4</v>
      </c>
      <c r="B7" s="18" t="s">
        <v>5</v>
      </c>
      <c r="C7" s="20" t="s">
        <v>6</v>
      </c>
      <c r="D7" s="20"/>
      <c r="E7" s="20"/>
      <c r="F7" s="20"/>
      <c r="G7" s="20"/>
      <c r="H7" s="20"/>
      <c r="I7" s="20"/>
      <c r="J7" s="20"/>
      <c r="K7" s="20"/>
      <c r="L7" s="20"/>
      <c r="M7" s="2"/>
    </row>
    <row r="8" spans="1:13" ht="177" customHeight="1" x14ac:dyDescent="0.2">
      <c r="A8" s="19"/>
      <c r="B8" s="19"/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</row>
    <row r="9" spans="1:13" ht="60" x14ac:dyDescent="0.2">
      <c r="A9" s="4">
        <v>1</v>
      </c>
      <c r="B9" s="9" t="s">
        <v>18</v>
      </c>
      <c r="C9" s="5">
        <v>3</v>
      </c>
      <c r="D9" s="5">
        <v>3</v>
      </c>
      <c r="E9" s="5">
        <v>3</v>
      </c>
      <c r="F9" s="5">
        <v>3</v>
      </c>
      <c r="G9" s="5">
        <v>3</v>
      </c>
      <c r="H9" s="5">
        <v>3</v>
      </c>
      <c r="I9" s="5">
        <v>3</v>
      </c>
      <c r="J9" s="5">
        <v>3</v>
      </c>
      <c r="K9" s="5">
        <v>3</v>
      </c>
      <c r="L9" s="5">
        <v>1</v>
      </c>
      <c r="M9" s="5">
        <f>SUM(C9:L9)</f>
        <v>28</v>
      </c>
    </row>
    <row r="10" spans="1:13" ht="45" x14ac:dyDescent="0.2">
      <c r="A10" s="4">
        <v>2</v>
      </c>
      <c r="B10" s="9" t="s">
        <v>19</v>
      </c>
      <c r="C10" s="5">
        <v>2</v>
      </c>
      <c r="D10" s="5">
        <v>2</v>
      </c>
      <c r="E10" s="5">
        <v>2</v>
      </c>
      <c r="F10" s="5">
        <v>2</v>
      </c>
      <c r="G10" s="5">
        <v>2</v>
      </c>
      <c r="H10" s="5">
        <v>2</v>
      </c>
      <c r="I10" s="5">
        <v>3</v>
      </c>
      <c r="J10" s="5">
        <v>3</v>
      </c>
      <c r="K10" s="5">
        <v>3</v>
      </c>
      <c r="L10" s="5">
        <v>1</v>
      </c>
      <c r="M10" s="5">
        <f t="shared" ref="M10:M30" si="0">SUM(C10:L10)</f>
        <v>22</v>
      </c>
    </row>
    <row r="11" spans="1:13" ht="30" x14ac:dyDescent="0.2">
      <c r="A11" s="4">
        <v>3</v>
      </c>
      <c r="B11" s="10" t="s">
        <v>20</v>
      </c>
      <c r="C11" s="5">
        <v>2</v>
      </c>
      <c r="D11" s="5">
        <v>2</v>
      </c>
      <c r="E11" s="5">
        <v>2</v>
      </c>
      <c r="F11" s="5">
        <v>2</v>
      </c>
      <c r="G11" s="5">
        <v>3</v>
      </c>
      <c r="H11" s="5">
        <v>3</v>
      </c>
      <c r="I11" s="5">
        <v>3</v>
      </c>
      <c r="J11" s="5">
        <v>3</v>
      </c>
      <c r="K11" s="5">
        <v>3</v>
      </c>
      <c r="L11" s="5">
        <v>1</v>
      </c>
      <c r="M11" s="5">
        <f t="shared" si="0"/>
        <v>24</v>
      </c>
    </row>
    <row r="12" spans="1:13" ht="45" x14ac:dyDescent="0.2">
      <c r="A12" s="4">
        <v>4</v>
      </c>
      <c r="B12" s="6" t="s">
        <v>21</v>
      </c>
      <c r="C12" s="5">
        <v>3</v>
      </c>
      <c r="D12" s="5">
        <v>3</v>
      </c>
      <c r="E12" s="5">
        <v>3</v>
      </c>
      <c r="F12" s="5">
        <v>2</v>
      </c>
      <c r="G12" s="5">
        <v>3</v>
      </c>
      <c r="H12" s="5">
        <v>2</v>
      </c>
      <c r="I12" s="5">
        <v>2</v>
      </c>
      <c r="J12" s="5">
        <v>2</v>
      </c>
      <c r="K12" s="5">
        <v>3</v>
      </c>
      <c r="L12" s="5">
        <v>1</v>
      </c>
      <c r="M12" s="5">
        <f t="shared" si="0"/>
        <v>24</v>
      </c>
    </row>
    <row r="13" spans="1:13" ht="30" x14ac:dyDescent="0.2">
      <c r="A13" s="4">
        <v>5</v>
      </c>
      <c r="B13" s="9" t="s">
        <v>22</v>
      </c>
      <c r="C13" s="5">
        <v>2</v>
      </c>
      <c r="D13" s="5">
        <v>2</v>
      </c>
      <c r="E13" s="5">
        <v>2</v>
      </c>
      <c r="F13" s="5">
        <v>2</v>
      </c>
      <c r="G13" s="5">
        <v>2</v>
      </c>
      <c r="H13" s="5">
        <v>1</v>
      </c>
      <c r="I13" s="5">
        <v>3</v>
      </c>
      <c r="J13" s="5">
        <v>3</v>
      </c>
      <c r="K13" s="5">
        <v>3</v>
      </c>
      <c r="L13" s="5">
        <v>1</v>
      </c>
      <c r="M13" s="5">
        <f t="shared" si="0"/>
        <v>21</v>
      </c>
    </row>
    <row r="14" spans="1:13" ht="45" x14ac:dyDescent="0.2">
      <c r="A14" s="4">
        <v>6</v>
      </c>
      <c r="B14" s="9" t="s">
        <v>23</v>
      </c>
      <c r="C14" s="5">
        <v>2</v>
      </c>
      <c r="D14" s="5">
        <v>2</v>
      </c>
      <c r="E14" s="5">
        <v>2</v>
      </c>
      <c r="F14" s="5">
        <v>2</v>
      </c>
      <c r="G14" s="5">
        <v>2</v>
      </c>
      <c r="H14" s="5">
        <v>1</v>
      </c>
      <c r="I14" s="5">
        <v>2</v>
      </c>
      <c r="J14" s="5">
        <v>3</v>
      </c>
      <c r="K14" s="5">
        <v>3</v>
      </c>
      <c r="L14" s="5">
        <v>1</v>
      </c>
      <c r="M14" s="5">
        <f t="shared" si="0"/>
        <v>20</v>
      </c>
    </row>
    <row r="15" spans="1:13" ht="30" x14ac:dyDescent="0.2">
      <c r="A15" s="4">
        <v>7</v>
      </c>
      <c r="B15" s="9" t="s">
        <v>24</v>
      </c>
      <c r="C15" s="5">
        <v>3</v>
      </c>
      <c r="D15" s="5">
        <v>3</v>
      </c>
      <c r="E15" s="5">
        <v>2</v>
      </c>
      <c r="F15" s="5">
        <v>2</v>
      </c>
      <c r="G15" s="5">
        <v>1</v>
      </c>
      <c r="H15" s="5">
        <v>1</v>
      </c>
      <c r="I15" s="5">
        <v>3</v>
      </c>
      <c r="J15" s="5">
        <v>3</v>
      </c>
      <c r="K15" s="5">
        <v>3</v>
      </c>
      <c r="L15" s="5">
        <v>1</v>
      </c>
      <c r="M15" s="5">
        <f t="shared" si="0"/>
        <v>22</v>
      </c>
    </row>
    <row r="16" spans="1:13" ht="45" x14ac:dyDescent="0.2">
      <c r="A16" s="4">
        <v>8</v>
      </c>
      <c r="B16" s="9" t="s">
        <v>25</v>
      </c>
      <c r="C16" s="5">
        <v>2</v>
      </c>
      <c r="D16" s="5">
        <v>2</v>
      </c>
      <c r="E16" s="5">
        <v>2</v>
      </c>
      <c r="F16" s="5">
        <v>2</v>
      </c>
      <c r="G16" s="5">
        <v>3</v>
      </c>
      <c r="H16" s="5">
        <v>1</v>
      </c>
      <c r="I16" s="5">
        <v>3</v>
      </c>
      <c r="J16" s="5">
        <v>3</v>
      </c>
      <c r="K16" s="5">
        <v>3</v>
      </c>
      <c r="L16" s="5">
        <v>1</v>
      </c>
      <c r="M16" s="5">
        <f t="shared" si="0"/>
        <v>22</v>
      </c>
    </row>
    <row r="17" spans="1:13" ht="15" x14ac:dyDescent="0.2">
      <c r="A17" s="4">
        <v>9</v>
      </c>
      <c r="B17" s="9" t="s">
        <v>26</v>
      </c>
      <c r="C17" s="5">
        <v>2</v>
      </c>
      <c r="D17" s="5">
        <v>2</v>
      </c>
      <c r="E17" s="5">
        <v>2</v>
      </c>
      <c r="F17" s="5">
        <v>2</v>
      </c>
      <c r="G17" s="5">
        <v>3</v>
      </c>
      <c r="H17" s="5">
        <v>2</v>
      </c>
      <c r="I17" s="5">
        <v>3</v>
      </c>
      <c r="J17" s="5">
        <v>3</v>
      </c>
      <c r="K17" s="5">
        <v>3</v>
      </c>
      <c r="L17" s="5">
        <v>1</v>
      </c>
      <c r="M17" s="5">
        <f t="shared" si="0"/>
        <v>23</v>
      </c>
    </row>
    <row r="18" spans="1:13" ht="45" x14ac:dyDescent="0.2">
      <c r="A18" s="4">
        <v>10</v>
      </c>
      <c r="B18" s="9" t="s">
        <v>27</v>
      </c>
      <c r="C18" s="5">
        <v>3</v>
      </c>
      <c r="D18" s="5">
        <v>3</v>
      </c>
      <c r="E18" s="5">
        <v>3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1</v>
      </c>
      <c r="M18" s="5">
        <f t="shared" si="0"/>
        <v>28</v>
      </c>
    </row>
    <row r="19" spans="1:13" ht="30" x14ac:dyDescent="0.2">
      <c r="A19" s="4">
        <v>11</v>
      </c>
      <c r="B19" s="9" t="s">
        <v>28</v>
      </c>
      <c r="C19" s="5">
        <v>3</v>
      </c>
      <c r="D19" s="5">
        <v>2</v>
      </c>
      <c r="E19" s="5">
        <v>2</v>
      </c>
      <c r="F19" s="5">
        <v>3</v>
      </c>
      <c r="G19" s="5">
        <v>3</v>
      </c>
      <c r="H19" s="5">
        <v>2</v>
      </c>
      <c r="I19" s="5">
        <v>3</v>
      </c>
      <c r="J19" s="5">
        <v>3</v>
      </c>
      <c r="K19" s="5">
        <v>3</v>
      </c>
      <c r="L19" s="5">
        <v>1</v>
      </c>
      <c r="M19" s="5">
        <f t="shared" si="0"/>
        <v>25</v>
      </c>
    </row>
    <row r="20" spans="1:13" ht="45" x14ac:dyDescent="0.2">
      <c r="A20" s="4">
        <v>12</v>
      </c>
      <c r="B20" s="9" t="s">
        <v>29</v>
      </c>
      <c r="C20" s="5">
        <v>3</v>
      </c>
      <c r="D20" s="5">
        <v>3</v>
      </c>
      <c r="E20" s="5">
        <v>3</v>
      </c>
      <c r="F20" s="5">
        <v>3</v>
      </c>
      <c r="G20" s="5">
        <v>3</v>
      </c>
      <c r="H20" s="5">
        <v>2</v>
      </c>
      <c r="I20" s="5">
        <v>3</v>
      </c>
      <c r="J20" s="5">
        <v>3</v>
      </c>
      <c r="K20" s="5">
        <v>3</v>
      </c>
      <c r="L20" s="5">
        <v>1</v>
      </c>
      <c r="M20" s="5">
        <f t="shared" si="0"/>
        <v>27</v>
      </c>
    </row>
    <row r="21" spans="1:13" ht="60" x14ac:dyDescent="0.2">
      <c r="A21" s="4">
        <v>13</v>
      </c>
      <c r="B21" s="9" t="s">
        <v>30</v>
      </c>
      <c r="C21" s="5">
        <v>2</v>
      </c>
      <c r="D21" s="5">
        <v>2</v>
      </c>
      <c r="E21" s="5">
        <v>2</v>
      </c>
      <c r="F21" s="5">
        <v>2</v>
      </c>
      <c r="G21" s="5">
        <v>2</v>
      </c>
      <c r="H21" s="5">
        <v>2</v>
      </c>
      <c r="I21" s="5">
        <v>2</v>
      </c>
      <c r="J21" s="5">
        <v>2</v>
      </c>
      <c r="K21" s="5">
        <v>2</v>
      </c>
      <c r="L21" s="5">
        <v>1</v>
      </c>
      <c r="M21" s="5">
        <f t="shared" si="0"/>
        <v>19</v>
      </c>
    </row>
    <row r="22" spans="1:13" ht="60" x14ac:dyDescent="0.2">
      <c r="A22" s="4">
        <v>14</v>
      </c>
      <c r="B22" s="9" t="s">
        <v>31</v>
      </c>
      <c r="C22" s="5">
        <v>3</v>
      </c>
      <c r="D22" s="5">
        <v>3</v>
      </c>
      <c r="E22" s="5">
        <v>3</v>
      </c>
      <c r="F22" s="5">
        <v>3</v>
      </c>
      <c r="G22" s="5">
        <v>3</v>
      </c>
      <c r="H22" s="5">
        <v>3</v>
      </c>
      <c r="I22" s="5">
        <v>3</v>
      </c>
      <c r="J22" s="5">
        <v>3</v>
      </c>
      <c r="K22" s="5">
        <v>3</v>
      </c>
      <c r="L22" s="5">
        <v>1</v>
      </c>
      <c r="M22" s="5">
        <f t="shared" si="0"/>
        <v>28</v>
      </c>
    </row>
    <row r="23" spans="1:13" ht="60" x14ac:dyDescent="0.2">
      <c r="A23" s="4">
        <v>15</v>
      </c>
      <c r="B23" s="9" t="s">
        <v>32</v>
      </c>
      <c r="C23" s="5">
        <v>3</v>
      </c>
      <c r="D23" s="5">
        <v>3</v>
      </c>
      <c r="E23" s="5">
        <v>3</v>
      </c>
      <c r="F23" s="5">
        <v>3</v>
      </c>
      <c r="G23" s="5">
        <v>3</v>
      </c>
      <c r="H23" s="5">
        <v>3</v>
      </c>
      <c r="I23" s="5">
        <v>3</v>
      </c>
      <c r="J23" s="5">
        <v>3</v>
      </c>
      <c r="K23" s="5">
        <v>3</v>
      </c>
      <c r="L23" s="5">
        <v>1</v>
      </c>
      <c r="M23" s="5">
        <f t="shared" si="0"/>
        <v>28</v>
      </c>
    </row>
    <row r="24" spans="1:13" ht="60" x14ac:dyDescent="0.2">
      <c r="A24" s="4">
        <v>16</v>
      </c>
      <c r="B24" s="11" t="s">
        <v>33</v>
      </c>
      <c r="C24" s="5">
        <v>2</v>
      </c>
      <c r="D24" s="5">
        <v>2</v>
      </c>
      <c r="E24" s="5">
        <v>2</v>
      </c>
      <c r="F24" s="5">
        <v>2</v>
      </c>
      <c r="G24" s="5">
        <v>3</v>
      </c>
      <c r="H24" s="5">
        <v>1</v>
      </c>
      <c r="I24" s="5">
        <v>3</v>
      </c>
      <c r="J24" s="5">
        <v>3</v>
      </c>
      <c r="K24" s="5">
        <v>3</v>
      </c>
      <c r="L24" s="5">
        <v>1</v>
      </c>
      <c r="M24" s="5">
        <f t="shared" si="0"/>
        <v>22</v>
      </c>
    </row>
    <row r="25" spans="1:13" ht="60" x14ac:dyDescent="0.2">
      <c r="A25" s="4">
        <v>17</v>
      </c>
      <c r="B25" s="11" t="s">
        <v>34</v>
      </c>
      <c r="C25" s="5">
        <v>1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0</v>
      </c>
      <c r="M25" s="5">
        <f t="shared" si="0"/>
        <v>9</v>
      </c>
    </row>
    <row r="26" spans="1:13" ht="60" x14ac:dyDescent="0.2">
      <c r="A26" s="4">
        <v>18</v>
      </c>
      <c r="B26" s="9" t="s">
        <v>35</v>
      </c>
      <c r="C26" s="5">
        <v>3</v>
      </c>
      <c r="D26" s="5">
        <v>3</v>
      </c>
      <c r="E26" s="5">
        <v>3</v>
      </c>
      <c r="F26" s="5">
        <v>3</v>
      </c>
      <c r="G26" s="5">
        <v>3</v>
      </c>
      <c r="H26" s="5">
        <v>2</v>
      </c>
      <c r="I26" s="5">
        <v>3</v>
      </c>
      <c r="J26" s="5">
        <v>3</v>
      </c>
      <c r="K26" s="5">
        <v>3</v>
      </c>
      <c r="L26" s="5">
        <v>1</v>
      </c>
      <c r="M26" s="5">
        <f t="shared" si="0"/>
        <v>27</v>
      </c>
    </row>
    <row r="27" spans="1:13" ht="45" x14ac:dyDescent="0.2">
      <c r="A27" s="4">
        <v>19</v>
      </c>
      <c r="B27" s="11" t="s">
        <v>36</v>
      </c>
      <c r="C27" s="5">
        <v>1</v>
      </c>
      <c r="D27" s="5">
        <v>1</v>
      </c>
      <c r="E27" s="5">
        <v>1</v>
      </c>
      <c r="F27" s="5">
        <v>1</v>
      </c>
      <c r="G27" s="5">
        <v>0</v>
      </c>
      <c r="H27" s="5">
        <v>1</v>
      </c>
      <c r="I27" s="5">
        <v>1</v>
      </c>
      <c r="J27" s="5">
        <v>1</v>
      </c>
      <c r="K27" s="5">
        <v>1</v>
      </c>
      <c r="L27" s="5">
        <v>0</v>
      </c>
      <c r="M27" s="5">
        <f t="shared" si="0"/>
        <v>8</v>
      </c>
    </row>
    <row r="28" spans="1:13" ht="60" x14ac:dyDescent="0.2">
      <c r="A28" s="4">
        <v>20</v>
      </c>
      <c r="B28" s="9" t="s">
        <v>37</v>
      </c>
      <c r="C28" s="5">
        <v>3</v>
      </c>
      <c r="D28" s="5">
        <v>3</v>
      </c>
      <c r="E28" s="5">
        <v>3</v>
      </c>
      <c r="F28" s="5">
        <v>3</v>
      </c>
      <c r="G28" s="5">
        <v>3</v>
      </c>
      <c r="H28" s="5">
        <v>3</v>
      </c>
      <c r="I28" s="5">
        <v>3</v>
      </c>
      <c r="J28" s="5">
        <v>3</v>
      </c>
      <c r="K28" s="5">
        <v>3</v>
      </c>
      <c r="L28" s="5">
        <v>1</v>
      </c>
      <c r="M28" s="5">
        <f t="shared" si="0"/>
        <v>28</v>
      </c>
    </row>
    <row r="29" spans="1:13" ht="45" x14ac:dyDescent="0.2">
      <c r="A29" s="4">
        <v>21</v>
      </c>
      <c r="B29" s="9" t="s">
        <v>38</v>
      </c>
      <c r="C29" s="5">
        <v>1</v>
      </c>
      <c r="D29" s="5">
        <v>1</v>
      </c>
      <c r="E29" s="5">
        <v>1</v>
      </c>
      <c r="F29" s="5">
        <v>1</v>
      </c>
      <c r="G29" s="5">
        <v>3</v>
      </c>
      <c r="H29" s="5">
        <v>0</v>
      </c>
      <c r="I29" s="5">
        <v>1</v>
      </c>
      <c r="J29" s="5">
        <v>1</v>
      </c>
      <c r="K29" s="5">
        <v>1</v>
      </c>
      <c r="L29" s="5">
        <v>1</v>
      </c>
      <c r="M29" s="5">
        <f t="shared" si="0"/>
        <v>11</v>
      </c>
    </row>
    <row r="30" spans="1:13" ht="60" x14ac:dyDescent="0.2">
      <c r="A30" s="4">
        <v>22</v>
      </c>
      <c r="B30" s="11" t="s">
        <v>39</v>
      </c>
      <c r="C30" s="5">
        <v>2</v>
      </c>
      <c r="D30" s="5">
        <v>2</v>
      </c>
      <c r="E30" s="5">
        <v>2</v>
      </c>
      <c r="F30" s="5">
        <v>2</v>
      </c>
      <c r="G30" s="5">
        <v>2</v>
      </c>
      <c r="H30" s="5">
        <v>1</v>
      </c>
      <c r="I30" s="5">
        <v>3</v>
      </c>
      <c r="J30" s="5">
        <v>3</v>
      </c>
      <c r="K30" s="5">
        <v>3</v>
      </c>
      <c r="L30" s="5">
        <v>1</v>
      </c>
      <c r="M30" s="5">
        <f t="shared" si="0"/>
        <v>21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5" workbookViewId="0">
      <selection activeCell="C9" sqref="C9:M30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2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21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8" t="s">
        <v>4</v>
      </c>
      <c r="B7" s="18" t="s">
        <v>5</v>
      </c>
      <c r="C7" s="20" t="s">
        <v>6</v>
      </c>
      <c r="D7" s="20"/>
      <c r="E7" s="20"/>
      <c r="F7" s="20"/>
      <c r="G7" s="20"/>
      <c r="H7" s="20"/>
      <c r="I7" s="20"/>
      <c r="J7" s="20"/>
      <c r="K7" s="20"/>
      <c r="L7" s="20"/>
      <c r="M7" s="2"/>
    </row>
    <row r="8" spans="1:13" ht="177" customHeight="1" x14ac:dyDescent="0.2">
      <c r="A8" s="19"/>
      <c r="B8" s="19"/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</row>
    <row r="9" spans="1:13" ht="60" x14ac:dyDescent="0.2">
      <c r="A9" s="4">
        <v>1</v>
      </c>
      <c r="B9" s="9" t="s">
        <v>18</v>
      </c>
      <c r="C9" s="5">
        <v>3</v>
      </c>
      <c r="D9" s="5">
        <v>1</v>
      </c>
      <c r="E9" s="5">
        <v>1</v>
      </c>
      <c r="F9" s="5">
        <v>2</v>
      </c>
      <c r="G9" s="5">
        <v>1</v>
      </c>
      <c r="H9" s="5">
        <v>2</v>
      </c>
      <c r="I9" s="5">
        <v>3</v>
      </c>
      <c r="J9" s="5">
        <v>3</v>
      </c>
      <c r="K9" s="5">
        <v>3</v>
      </c>
      <c r="L9" s="5">
        <v>1</v>
      </c>
      <c r="M9" s="5">
        <f>SUM(C9:L9)</f>
        <v>20</v>
      </c>
    </row>
    <row r="10" spans="1:13" ht="45" x14ac:dyDescent="0.2">
      <c r="A10" s="4">
        <v>2</v>
      </c>
      <c r="B10" s="9" t="s">
        <v>19</v>
      </c>
      <c r="C10" s="5">
        <v>2</v>
      </c>
      <c r="D10" s="5">
        <v>2</v>
      </c>
      <c r="E10" s="5">
        <v>2</v>
      </c>
      <c r="F10" s="5">
        <v>0</v>
      </c>
      <c r="G10" s="5">
        <v>2</v>
      </c>
      <c r="H10" s="5">
        <v>0</v>
      </c>
      <c r="I10" s="5">
        <v>3</v>
      </c>
      <c r="J10" s="5">
        <v>1</v>
      </c>
      <c r="K10" s="5">
        <v>2</v>
      </c>
      <c r="L10" s="5">
        <v>1</v>
      </c>
      <c r="M10" s="5">
        <f t="shared" ref="M10:M30" si="0">SUM(C10:L10)</f>
        <v>15</v>
      </c>
    </row>
    <row r="11" spans="1:13" ht="30" x14ac:dyDescent="0.2">
      <c r="A11" s="4">
        <v>3</v>
      </c>
      <c r="B11" s="10" t="s">
        <v>20</v>
      </c>
      <c r="C11" s="5">
        <v>3</v>
      </c>
      <c r="D11" s="5">
        <v>1</v>
      </c>
      <c r="E11" s="5">
        <v>3</v>
      </c>
      <c r="F11" s="5">
        <v>1</v>
      </c>
      <c r="G11" s="5">
        <v>3</v>
      </c>
      <c r="H11" s="5">
        <v>3</v>
      </c>
      <c r="I11" s="5">
        <v>3</v>
      </c>
      <c r="J11" s="5">
        <v>3</v>
      </c>
      <c r="K11" s="5">
        <v>3</v>
      </c>
      <c r="L11" s="5">
        <v>1</v>
      </c>
      <c r="M11" s="5">
        <f t="shared" si="0"/>
        <v>24</v>
      </c>
    </row>
    <row r="12" spans="1:13" ht="45" x14ac:dyDescent="0.2">
      <c r="A12" s="4">
        <v>4</v>
      </c>
      <c r="B12" s="6" t="s">
        <v>21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si="0"/>
        <v>0</v>
      </c>
    </row>
    <row r="13" spans="1:13" ht="30" x14ac:dyDescent="0.2">
      <c r="A13" s="4">
        <v>5</v>
      </c>
      <c r="B13" s="9" t="s">
        <v>22</v>
      </c>
      <c r="C13" s="5">
        <v>2</v>
      </c>
      <c r="D13" s="5">
        <v>1</v>
      </c>
      <c r="E13" s="5">
        <v>1</v>
      </c>
      <c r="F13" s="5">
        <v>0</v>
      </c>
      <c r="G13" s="5">
        <v>1</v>
      </c>
      <c r="H13" s="5">
        <v>0</v>
      </c>
      <c r="I13" s="5">
        <v>1</v>
      </c>
      <c r="J13" s="5">
        <v>3</v>
      </c>
      <c r="K13" s="5">
        <v>2</v>
      </c>
      <c r="L13" s="5">
        <v>1</v>
      </c>
      <c r="M13" s="5">
        <f t="shared" si="0"/>
        <v>12</v>
      </c>
    </row>
    <row r="14" spans="1:13" ht="45" x14ac:dyDescent="0.2">
      <c r="A14" s="4">
        <v>6</v>
      </c>
      <c r="B14" s="9" t="s">
        <v>23</v>
      </c>
      <c r="C14" s="5">
        <v>1</v>
      </c>
      <c r="D14" s="5">
        <v>1</v>
      </c>
      <c r="E14" s="5">
        <v>1</v>
      </c>
      <c r="F14" s="5">
        <v>0</v>
      </c>
      <c r="G14" s="5">
        <v>0</v>
      </c>
      <c r="H14" s="5">
        <v>2</v>
      </c>
      <c r="I14" s="5">
        <v>3</v>
      </c>
      <c r="J14" s="5">
        <v>3</v>
      </c>
      <c r="K14" s="5">
        <v>3</v>
      </c>
      <c r="L14" s="5">
        <v>1</v>
      </c>
      <c r="M14" s="5">
        <f t="shared" si="0"/>
        <v>15</v>
      </c>
    </row>
    <row r="15" spans="1:13" ht="30" x14ac:dyDescent="0.2">
      <c r="A15" s="4">
        <v>7</v>
      </c>
      <c r="B15" s="9" t="s">
        <v>24</v>
      </c>
      <c r="C15" s="5">
        <v>3</v>
      </c>
      <c r="D15" s="5">
        <v>1</v>
      </c>
      <c r="E15" s="5">
        <v>3</v>
      </c>
      <c r="F15" s="5">
        <v>3</v>
      </c>
      <c r="G15" s="5">
        <v>3</v>
      </c>
      <c r="H15" s="5">
        <v>0</v>
      </c>
      <c r="I15" s="5">
        <v>3</v>
      </c>
      <c r="J15" s="5">
        <v>3</v>
      </c>
      <c r="K15" s="5">
        <v>3</v>
      </c>
      <c r="L15" s="5">
        <v>1</v>
      </c>
      <c r="M15" s="5">
        <f t="shared" si="0"/>
        <v>23</v>
      </c>
    </row>
    <row r="16" spans="1:13" ht="45" x14ac:dyDescent="0.2">
      <c r="A16" s="4">
        <v>8</v>
      </c>
      <c r="B16" s="9" t="s">
        <v>25</v>
      </c>
      <c r="C16" s="5">
        <v>3</v>
      </c>
      <c r="D16" s="5">
        <v>1</v>
      </c>
      <c r="E16" s="5">
        <v>3</v>
      </c>
      <c r="F16" s="5">
        <v>0</v>
      </c>
      <c r="G16" s="5">
        <v>3</v>
      </c>
      <c r="H16" s="5">
        <v>0</v>
      </c>
      <c r="I16" s="5">
        <v>3</v>
      </c>
      <c r="J16" s="5">
        <v>3</v>
      </c>
      <c r="K16" s="5">
        <v>2</v>
      </c>
      <c r="L16" s="5">
        <v>1</v>
      </c>
      <c r="M16" s="5">
        <f t="shared" si="0"/>
        <v>19</v>
      </c>
    </row>
    <row r="17" spans="1:13" ht="15" x14ac:dyDescent="0.2">
      <c r="A17" s="4">
        <v>9</v>
      </c>
      <c r="B17" s="9" t="s">
        <v>26</v>
      </c>
      <c r="C17" s="5">
        <v>3</v>
      </c>
      <c r="D17" s="5">
        <v>3</v>
      </c>
      <c r="E17" s="5">
        <v>3</v>
      </c>
      <c r="F17" s="5">
        <v>0</v>
      </c>
      <c r="G17" s="5">
        <v>1</v>
      </c>
      <c r="H17" s="5">
        <v>1</v>
      </c>
      <c r="I17" s="5">
        <v>1</v>
      </c>
      <c r="J17" s="5">
        <v>3</v>
      </c>
      <c r="K17" s="5">
        <v>3</v>
      </c>
      <c r="L17" s="5">
        <v>0</v>
      </c>
      <c r="M17" s="5">
        <f t="shared" si="0"/>
        <v>18</v>
      </c>
    </row>
    <row r="18" spans="1:13" ht="45" x14ac:dyDescent="0.2">
      <c r="A18" s="4">
        <v>10</v>
      </c>
      <c r="B18" s="9" t="s">
        <v>27</v>
      </c>
      <c r="C18" s="5">
        <v>3</v>
      </c>
      <c r="D18" s="5">
        <v>1</v>
      </c>
      <c r="E18" s="5">
        <v>1</v>
      </c>
      <c r="F18" s="5">
        <v>1</v>
      </c>
      <c r="G18" s="5">
        <v>3</v>
      </c>
      <c r="H18" s="5">
        <v>2</v>
      </c>
      <c r="I18" s="5">
        <v>3</v>
      </c>
      <c r="J18" s="5">
        <v>3</v>
      </c>
      <c r="K18" s="5">
        <v>3</v>
      </c>
      <c r="L18" s="5">
        <v>1</v>
      </c>
      <c r="M18" s="5">
        <f t="shared" si="0"/>
        <v>21</v>
      </c>
    </row>
    <row r="19" spans="1:13" ht="30" x14ac:dyDescent="0.2">
      <c r="A19" s="4">
        <v>11</v>
      </c>
      <c r="B19" s="9" t="s">
        <v>28</v>
      </c>
      <c r="C19" s="5">
        <v>1</v>
      </c>
      <c r="D19" s="5">
        <v>1</v>
      </c>
      <c r="E19" s="5">
        <v>0</v>
      </c>
      <c r="F19" s="5">
        <v>0</v>
      </c>
      <c r="G19" s="5">
        <v>3</v>
      </c>
      <c r="H19" s="5">
        <v>3</v>
      </c>
      <c r="I19" s="5">
        <v>3</v>
      </c>
      <c r="J19" s="5">
        <v>3</v>
      </c>
      <c r="K19" s="5">
        <v>3</v>
      </c>
      <c r="L19" s="5">
        <v>0</v>
      </c>
      <c r="M19" s="5">
        <f t="shared" si="0"/>
        <v>17</v>
      </c>
    </row>
    <row r="20" spans="1:13" ht="45" x14ac:dyDescent="0.2">
      <c r="A20" s="4">
        <v>12</v>
      </c>
      <c r="B20" s="9" t="s">
        <v>29</v>
      </c>
      <c r="C20" s="5">
        <v>3</v>
      </c>
      <c r="D20" s="5">
        <v>3</v>
      </c>
      <c r="E20" s="5">
        <v>3</v>
      </c>
      <c r="F20" s="5">
        <v>0</v>
      </c>
      <c r="G20" s="5">
        <v>3</v>
      </c>
      <c r="H20" s="5">
        <v>2</v>
      </c>
      <c r="I20" s="5">
        <v>3</v>
      </c>
      <c r="J20" s="5">
        <v>3</v>
      </c>
      <c r="K20" s="5">
        <v>2</v>
      </c>
      <c r="L20" s="5">
        <v>1</v>
      </c>
      <c r="M20" s="5">
        <f t="shared" si="0"/>
        <v>23</v>
      </c>
    </row>
    <row r="21" spans="1:13" ht="60" x14ac:dyDescent="0.2">
      <c r="A21" s="4">
        <v>13</v>
      </c>
      <c r="B21" s="9" t="s">
        <v>30</v>
      </c>
      <c r="C21" s="5">
        <v>3</v>
      </c>
      <c r="D21" s="5">
        <v>2</v>
      </c>
      <c r="E21" s="5">
        <v>3</v>
      </c>
      <c r="F21" s="5">
        <v>0</v>
      </c>
      <c r="G21" s="5">
        <v>3</v>
      </c>
      <c r="H21" s="5">
        <v>3</v>
      </c>
      <c r="I21" s="5">
        <v>3</v>
      </c>
      <c r="J21" s="5">
        <v>3</v>
      </c>
      <c r="K21" s="5">
        <v>3</v>
      </c>
      <c r="L21" s="5">
        <v>1</v>
      </c>
      <c r="M21" s="5">
        <f t="shared" si="0"/>
        <v>24</v>
      </c>
    </row>
    <row r="22" spans="1:13" ht="60" x14ac:dyDescent="0.2">
      <c r="A22" s="4">
        <v>14</v>
      </c>
      <c r="B22" s="9" t="s">
        <v>31</v>
      </c>
      <c r="C22" s="5">
        <v>3</v>
      </c>
      <c r="D22" s="5">
        <v>2</v>
      </c>
      <c r="E22" s="5">
        <v>3</v>
      </c>
      <c r="F22" s="5">
        <v>2</v>
      </c>
      <c r="G22" s="5">
        <v>3</v>
      </c>
      <c r="H22" s="5">
        <v>3</v>
      </c>
      <c r="I22" s="5">
        <v>3</v>
      </c>
      <c r="J22" s="5">
        <v>3</v>
      </c>
      <c r="K22" s="5">
        <v>3</v>
      </c>
      <c r="L22" s="5">
        <v>0</v>
      </c>
      <c r="M22" s="5">
        <f t="shared" si="0"/>
        <v>25</v>
      </c>
    </row>
    <row r="23" spans="1:13" ht="60" x14ac:dyDescent="0.2">
      <c r="A23" s="4">
        <v>15</v>
      </c>
      <c r="B23" s="9" t="s">
        <v>32</v>
      </c>
      <c r="C23" s="5">
        <v>3</v>
      </c>
      <c r="D23" s="5">
        <v>1</v>
      </c>
      <c r="E23" s="5">
        <v>3</v>
      </c>
      <c r="F23" s="5">
        <v>2</v>
      </c>
      <c r="G23" s="5">
        <v>3</v>
      </c>
      <c r="H23" s="5">
        <v>2</v>
      </c>
      <c r="I23" s="5">
        <v>3</v>
      </c>
      <c r="J23" s="5">
        <v>3</v>
      </c>
      <c r="K23" s="5">
        <v>3</v>
      </c>
      <c r="L23" s="5">
        <v>0</v>
      </c>
      <c r="M23" s="5">
        <f t="shared" si="0"/>
        <v>23</v>
      </c>
    </row>
    <row r="24" spans="1:13" ht="60" x14ac:dyDescent="0.2">
      <c r="A24" s="4">
        <v>16</v>
      </c>
      <c r="B24" s="11" t="s">
        <v>33</v>
      </c>
      <c r="C24" s="5">
        <v>1</v>
      </c>
      <c r="D24" s="5">
        <v>0</v>
      </c>
      <c r="E24" s="5">
        <v>2</v>
      </c>
      <c r="F24" s="5">
        <v>0</v>
      </c>
      <c r="G24" s="5">
        <v>2</v>
      </c>
      <c r="H24" s="5">
        <v>0</v>
      </c>
      <c r="I24" s="5">
        <v>3</v>
      </c>
      <c r="J24" s="5">
        <v>3</v>
      </c>
      <c r="K24" s="5">
        <v>3</v>
      </c>
      <c r="L24" s="5">
        <v>1</v>
      </c>
      <c r="M24" s="5">
        <f t="shared" si="0"/>
        <v>15</v>
      </c>
    </row>
    <row r="25" spans="1:13" ht="60" x14ac:dyDescent="0.2">
      <c r="A25" s="4">
        <v>17</v>
      </c>
      <c r="B25" s="11" t="s">
        <v>34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f t="shared" si="0"/>
        <v>0</v>
      </c>
    </row>
    <row r="26" spans="1:13" ht="60" x14ac:dyDescent="0.2">
      <c r="A26" s="4">
        <v>18</v>
      </c>
      <c r="B26" s="9" t="s">
        <v>35</v>
      </c>
      <c r="C26" s="5">
        <v>2</v>
      </c>
      <c r="D26" s="5">
        <v>1</v>
      </c>
      <c r="E26" s="5">
        <v>0</v>
      </c>
      <c r="F26" s="5">
        <v>0</v>
      </c>
      <c r="G26" s="5">
        <v>3</v>
      </c>
      <c r="H26" s="5">
        <v>0</v>
      </c>
      <c r="I26" s="5">
        <v>3</v>
      </c>
      <c r="J26" s="5">
        <v>3</v>
      </c>
      <c r="K26" s="5">
        <v>3</v>
      </c>
      <c r="L26" s="5">
        <v>0</v>
      </c>
      <c r="M26" s="5">
        <f t="shared" si="0"/>
        <v>15</v>
      </c>
    </row>
    <row r="27" spans="1:13" ht="45" x14ac:dyDescent="0.2">
      <c r="A27" s="4">
        <v>19</v>
      </c>
      <c r="B27" s="11" t="s">
        <v>36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f t="shared" si="0"/>
        <v>0</v>
      </c>
    </row>
    <row r="28" spans="1:13" ht="60" x14ac:dyDescent="0.2">
      <c r="A28" s="4">
        <v>20</v>
      </c>
      <c r="B28" s="9" t="s">
        <v>37</v>
      </c>
      <c r="C28" s="5">
        <v>3</v>
      </c>
      <c r="D28" s="5">
        <v>0</v>
      </c>
      <c r="E28" s="5">
        <v>3</v>
      </c>
      <c r="F28" s="5">
        <v>0</v>
      </c>
      <c r="G28" s="5">
        <v>3</v>
      </c>
      <c r="H28" s="5">
        <v>0</v>
      </c>
      <c r="I28" s="5">
        <v>3</v>
      </c>
      <c r="J28" s="5">
        <v>3</v>
      </c>
      <c r="K28" s="5">
        <v>3</v>
      </c>
      <c r="L28" s="5">
        <v>0</v>
      </c>
      <c r="M28" s="5">
        <f t="shared" si="0"/>
        <v>18</v>
      </c>
    </row>
    <row r="29" spans="1:13" ht="45" x14ac:dyDescent="0.2">
      <c r="A29" s="4">
        <v>21</v>
      </c>
      <c r="B29" s="9" t="s">
        <v>38</v>
      </c>
      <c r="C29" s="5">
        <v>3</v>
      </c>
      <c r="D29" s="5">
        <v>2</v>
      </c>
      <c r="E29" s="5">
        <v>2</v>
      </c>
      <c r="F29" s="5">
        <v>0</v>
      </c>
      <c r="G29" s="5">
        <v>3</v>
      </c>
      <c r="H29" s="5">
        <v>1</v>
      </c>
      <c r="I29" s="5">
        <v>3</v>
      </c>
      <c r="J29" s="5">
        <v>3</v>
      </c>
      <c r="K29" s="5">
        <v>3</v>
      </c>
      <c r="L29" s="5">
        <v>0</v>
      </c>
      <c r="M29" s="5">
        <f t="shared" si="0"/>
        <v>20</v>
      </c>
    </row>
    <row r="30" spans="1:13" ht="60" x14ac:dyDescent="0.2">
      <c r="A30" s="4">
        <v>22</v>
      </c>
      <c r="B30" s="11" t="s">
        <v>39</v>
      </c>
      <c r="C30" s="5">
        <v>3</v>
      </c>
      <c r="D30" s="5">
        <v>2</v>
      </c>
      <c r="E30" s="5">
        <v>3</v>
      </c>
      <c r="F30" s="5">
        <v>0</v>
      </c>
      <c r="G30" s="5">
        <v>3</v>
      </c>
      <c r="H30" s="5">
        <v>0</v>
      </c>
      <c r="I30" s="5">
        <v>3</v>
      </c>
      <c r="J30" s="5">
        <v>3</v>
      </c>
      <c r="K30" s="5">
        <v>3</v>
      </c>
      <c r="L30" s="5">
        <v>0</v>
      </c>
      <c r="M30" s="5">
        <f t="shared" si="0"/>
        <v>20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9" workbookViewId="0">
      <selection activeCell="C9" sqref="C9:M30"/>
    </sheetView>
  </sheetViews>
  <sheetFormatPr defaultRowHeight="12.75" x14ac:dyDescent="0.2"/>
  <cols>
    <col min="1" max="1" width="3.42578125" style="7" customWidth="1"/>
    <col min="2" max="2" width="41.140625" style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2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41.25" customHeight="1" x14ac:dyDescent="0.2">
      <c r="A5" s="21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26.25" customHeight="1" x14ac:dyDescent="0.2">
      <c r="A7" s="18" t="s">
        <v>4</v>
      </c>
      <c r="B7" s="18" t="s">
        <v>5</v>
      </c>
      <c r="C7" s="20" t="s">
        <v>6</v>
      </c>
      <c r="D7" s="20"/>
      <c r="E7" s="20"/>
      <c r="F7" s="20"/>
      <c r="G7" s="20"/>
      <c r="H7" s="20"/>
      <c r="I7" s="20"/>
      <c r="J7" s="20"/>
      <c r="K7" s="20"/>
      <c r="L7" s="20"/>
      <c r="M7" s="2"/>
    </row>
    <row r="8" spans="1:13" ht="177" customHeight="1" x14ac:dyDescent="0.2">
      <c r="A8" s="19"/>
      <c r="B8" s="19"/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</row>
    <row r="9" spans="1:13" ht="60" x14ac:dyDescent="0.2">
      <c r="A9" s="4">
        <v>1</v>
      </c>
      <c r="B9" s="9" t="s">
        <v>18</v>
      </c>
      <c r="C9" s="5">
        <v>3</v>
      </c>
      <c r="D9" s="5">
        <v>2</v>
      </c>
      <c r="E9" s="5">
        <v>2</v>
      </c>
      <c r="F9" s="5">
        <v>3</v>
      </c>
      <c r="G9" s="5">
        <v>3</v>
      </c>
      <c r="H9" s="5">
        <v>2</v>
      </c>
      <c r="I9" s="5">
        <v>3</v>
      </c>
      <c r="J9" s="5">
        <v>3</v>
      </c>
      <c r="K9" s="5">
        <v>3</v>
      </c>
      <c r="L9" s="5">
        <v>1</v>
      </c>
      <c r="M9" s="5">
        <f>SUM(C9:L9)</f>
        <v>25</v>
      </c>
    </row>
    <row r="10" spans="1:13" ht="45" x14ac:dyDescent="0.2">
      <c r="A10" s="4">
        <v>2</v>
      </c>
      <c r="B10" s="9" t="s">
        <v>19</v>
      </c>
      <c r="C10" s="5">
        <v>1</v>
      </c>
      <c r="D10" s="5">
        <v>1</v>
      </c>
      <c r="E10" s="5">
        <v>1</v>
      </c>
      <c r="F10" s="5">
        <v>1</v>
      </c>
      <c r="G10" s="5">
        <v>3</v>
      </c>
      <c r="H10" s="5">
        <v>3</v>
      </c>
      <c r="I10" s="5">
        <v>3</v>
      </c>
      <c r="J10" s="5">
        <v>3</v>
      </c>
      <c r="K10" s="5">
        <v>2</v>
      </c>
      <c r="L10" s="5">
        <v>1</v>
      </c>
      <c r="M10" s="5">
        <f t="shared" ref="M10:M30" si="0">SUM(C10:L10)</f>
        <v>19</v>
      </c>
    </row>
    <row r="11" spans="1:13" ht="30" x14ac:dyDescent="0.2">
      <c r="A11" s="4">
        <v>3</v>
      </c>
      <c r="B11" s="10" t="s">
        <v>20</v>
      </c>
      <c r="C11" s="5">
        <v>1</v>
      </c>
      <c r="D11" s="5">
        <v>2</v>
      </c>
      <c r="E11" s="5">
        <v>2</v>
      </c>
      <c r="F11" s="5">
        <v>1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1</v>
      </c>
      <c r="M11" s="5">
        <f t="shared" si="0"/>
        <v>17</v>
      </c>
    </row>
    <row r="12" spans="1:13" ht="45" x14ac:dyDescent="0.2">
      <c r="A12" s="4">
        <v>4</v>
      </c>
      <c r="B12" s="6" t="s">
        <v>21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si="0"/>
        <v>0</v>
      </c>
    </row>
    <row r="13" spans="1:13" ht="30" x14ac:dyDescent="0.2">
      <c r="A13" s="4">
        <v>5</v>
      </c>
      <c r="B13" s="9" t="s">
        <v>22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2</v>
      </c>
      <c r="J13" s="5">
        <v>3</v>
      </c>
      <c r="K13" s="5">
        <v>3</v>
      </c>
      <c r="L13" s="5">
        <v>1</v>
      </c>
      <c r="M13" s="5">
        <f t="shared" si="0"/>
        <v>15</v>
      </c>
    </row>
    <row r="14" spans="1:13" ht="45" x14ac:dyDescent="0.2">
      <c r="A14" s="4">
        <v>6</v>
      </c>
      <c r="B14" s="9" t="s">
        <v>23</v>
      </c>
      <c r="C14" s="5">
        <v>2</v>
      </c>
      <c r="D14" s="5">
        <v>1</v>
      </c>
      <c r="E14" s="5">
        <v>2</v>
      </c>
      <c r="F14" s="5">
        <v>2</v>
      </c>
      <c r="G14" s="5">
        <v>3</v>
      </c>
      <c r="H14" s="5">
        <v>3</v>
      </c>
      <c r="I14" s="5">
        <v>3</v>
      </c>
      <c r="J14" s="5">
        <v>3</v>
      </c>
      <c r="K14" s="5">
        <v>3</v>
      </c>
      <c r="L14" s="5">
        <v>1</v>
      </c>
      <c r="M14" s="5">
        <f t="shared" si="0"/>
        <v>23</v>
      </c>
    </row>
    <row r="15" spans="1:13" ht="30" x14ac:dyDescent="0.2">
      <c r="A15" s="4">
        <v>7</v>
      </c>
      <c r="B15" s="9" t="s">
        <v>24</v>
      </c>
      <c r="C15" s="5">
        <v>3</v>
      </c>
      <c r="D15" s="5">
        <v>3</v>
      </c>
      <c r="E15" s="5">
        <v>3</v>
      </c>
      <c r="F15" s="5">
        <v>3</v>
      </c>
      <c r="G15" s="5">
        <v>2</v>
      </c>
      <c r="H15" s="5">
        <v>2</v>
      </c>
      <c r="I15" s="5">
        <v>3</v>
      </c>
      <c r="J15" s="5">
        <v>3</v>
      </c>
      <c r="K15" s="5">
        <v>3</v>
      </c>
      <c r="L15" s="5">
        <v>1</v>
      </c>
      <c r="M15" s="5">
        <f t="shared" si="0"/>
        <v>26</v>
      </c>
    </row>
    <row r="16" spans="1:13" ht="45" x14ac:dyDescent="0.2">
      <c r="A16" s="4">
        <v>8</v>
      </c>
      <c r="B16" s="9" t="s">
        <v>25</v>
      </c>
      <c r="C16" s="5">
        <v>2</v>
      </c>
      <c r="D16" s="5">
        <v>2</v>
      </c>
      <c r="E16" s="5">
        <v>2</v>
      </c>
      <c r="F16" s="5">
        <v>3</v>
      </c>
      <c r="G16" s="5">
        <v>2</v>
      </c>
      <c r="H16" s="5">
        <v>2</v>
      </c>
      <c r="I16" s="5">
        <v>2</v>
      </c>
      <c r="J16" s="5">
        <v>3</v>
      </c>
      <c r="K16" s="5">
        <v>3</v>
      </c>
      <c r="L16" s="5">
        <v>1</v>
      </c>
      <c r="M16" s="5">
        <f t="shared" si="0"/>
        <v>22</v>
      </c>
    </row>
    <row r="17" spans="1:13" ht="15" x14ac:dyDescent="0.2">
      <c r="A17" s="4">
        <v>9</v>
      </c>
      <c r="B17" s="9" t="s">
        <v>26</v>
      </c>
      <c r="C17" s="5">
        <v>3</v>
      </c>
      <c r="D17" s="5">
        <v>3</v>
      </c>
      <c r="E17" s="5">
        <v>3</v>
      </c>
      <c r="F17" s="5">
        <v>3</v>
      </c>
      <c r="G17" s="5">
        <v>3</v>
      </c>
      <c r="H17" s="5">
        <v>1</v>
      </c>
      <c r="I17" s="5">
        <v>3</v>
      </c>
      <c r="J17" s="5">
        <v>3</v>
      </c>
      <c r="K17" s="5">
        <v>2</v>
      </c>
      <c r="L17" s="5">
        <v>1</v>
      </c>
      <c r="M17" s="5">
        <f t="shared" si="0"/>
        <v>25</v>
      </c>
    </row>
    <row r="18" spans="1:13" ht="45" x14ac:dyDescent="0.2">
      <c r="A18" s="4">
        <v>10</v>
      </c>
      <c r="B18" s="9" t="s">
        <v>27</v>
      </c>
      <c r="C18" s="5">
        <v>3</v>
      </c>
      <c r="D18" s="5">
        <v>2</v>
      </c>
      <c r="E18" s="5">
        <v>2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1</v>
      </c>
      <c r="M18" s="5">
        <f t="shared" si="0"/>
        <v>26</v>
      </c>
    </row>
    <row r="19" spans="1:13" ht="30" x14ac:dyDescent="0.2">
      <c r="A19" s="4">
        <v>11</v>
      </c>
      <c r="B19" s="9" t="s">
        <v>28</v>
      </c>
      <c r="C19" s="5">
        <v>2</v>
      </c>
      <c r="D19" s="5">
        <v>1</v>
      </c>
      <c r="E19" s="5">
        <v>2</v>
      </c>
      <c r="F19" s="5">
        <v>1</v>
      </c>
      <c r="G19" s="5">
        <v>2</v>
      </c>
      <c r="H19" s="5">
        <v>3</v>
      </c>
      <c r="I19" s="5">
        <v>3</v>
      </c>
      <c r="J19" s="5">
        <v>3</v>
      </c>
      <c r="K19" s="5">
        <v>3</v>
      </c>
      <c r="L19" s="5">
        <v>1</v>
      </c>
      <c r="M19" s="5">
        <f t="shared" si="0"/>
        <v>21</v>
      </c>
    </row>
    <row r="20" spans="1:13" ht="45" x14ac:dyDescent="0.2">
      <c r="A20" s="4">
        <v>12</v>
      </c>
      <c r="B20" s="9" t="s">
        <v>29</v>
      </c>
      <c r="C20" s="5">
        <v>3</v>
      </c>
      <c r="D20" s="5">
        <v>3</v>
      </c>
      <c r="E20" s="5">
        <v>3</v>
      </c>
      <c r="F20" s="5">
        <v>3</v>
      </c>
      <c r="G20" s="5">
        <v>3</v>
      </c>
      <c r="H20" s="5">
        <v>2</v>
      </c>
      <c r="I20" s="5">
        <v>3</v>
      </c>
      <c r="J20" s="5">
        <v>3</v>
      </c>
      <c r="K20" s="5">
        <v>3</v>
      </c>
      <c r="L20" s="5">
        <v>1</v>
      </c>
      <c r="M20" s="5">
        <f t="shared" si="0"/>
        <v>27</v>
      </c>
    </row>
    <row r="21" spans="1:13" ht="60" x14ac:dyDescent="0.2">
      <c r="A21" s="4">
        <v>13</v>
      </c>
      <c r="B21" s="9" t="s">
        <v>30</v>
      </c>
      <c r="C21" s="5">
        <v>2</v>
      </c>
      <c r="D21" s="5">
        <v>3</v>
      </c>
      <c r="E21" s="5">
        <v>2</v>
      </c>
      <c r="F21" s="5">
        <v>2</v>
      </c>
      <c r="G21" s="5">
        <v>3</v>
      </c>
      <c r="H21" s="5">
        <v>2</v>
      </c>
      <c r="I21" s="5">
        <v>3</v>
      </c>
      <c r="J21" s="5">
        <v>3</v>
      </c>
      <c r="K21" s="5">
        <v>3</v>
      </c>
      <c r="L21" s="5">
        <v>1</v>
      </c>
      <c r="M21" s="5">
        <f t="shared" si="0"/>
        <v>24</v>
      </c>
    </row>
    <row r="22" spans="1:13" ht="60" x14ac:dyDescent="0.2">
      <c r="A22" s="4">
        <v>14</v>
      </c>
      <c r="B22" s="9" t="s">
        <v>31</v>
      </c>
      <c r="C22" s="5">
        <v>3</v>
      </c>
      <c r="D22" s="5">
        <v>3</v>
      </c>
      <c r="E22" s="5">
        <v>3</v>
      </c>
      <c r="F22" s="5">
        <v>3</v>
      </c>
      <c r="G22" s="5">
        <v>3</v>
      </c>
      <c r="H22" s="5">
        <v>3</v>
      </c>
      <c r="I22" s="5">
        <v>3</v>
      </c>
      <c r="J22" s="5">
        <v>3</v>
      </c>
      <c r="K22" s="5">
        <v>3</v>
      </c>
      <c r="L22" s="5">
        <v>1</v>
      </c>
      <c r="M22" s="5">
        <f t="shared" si="0"/>
        <v>28</v>
      </c>
    </row>
    <row r="23" spans="1:13" ht="60" x14ac:dyDescent="0.2">
      <c r="A23" s="4">
        <v>15</v>
      </c>
      <c r="B23" s="9" t="s">
        <v>32</v>
      </c>
      <c r="C23" s="5">
        <v>3</v>
      </c>
      <c r="D23" s="5">
        <v>2</v>
      </c>
      <c r="E23" s="5">
        <v>3</v>
      </c>
      <c r="F23" s="5">
        <v>3</v>
      </c>
      <c r="G23" s="5">
        <v>2</v>
      </c>
      <c r="H23" s="5">
        <v>3</v>
      </c>
      <c r="I23" s="5">
        <v>3</v>
      </c>
      <c r="J23" s="5">
        <v>3</v>
      </c>
      <c r="K23" s="5">
        <v>3</v>
      </c>
      <c r="L23" s="5">
        <v>1</v>
      </c>
      <c r="M23" s="5">
        <f t="shared" si="0"/>
        <v>26</v>
      </c>
    </row>
    <row r="24" spans="1:13" ht="60" x14ac:dyDescent="0.2">
      <c r="A24" s="4">
        <v>16</v>
      </c>
      <c r="B24" s="11" t="s">
        <v>33</v>
      </c>
      <c r="C24" s="5">
        <v>1</v>
      </c>
      <c r="D24" s="5">
        <v>1</v>
      </c>
      <c r="E24" s="5">
        <v>1</v>
      </c>
      <c r="F24" s="5">
        <v>1</v>
      </c>
      <c r="G24" s="5">
        <v>2</v>
      </c>
      <c r="H24" s="5">
        <v>1</v>
      </c>
      <c r="I24" s="5">
        <v>3</v>
      </c>
      <c r="J24" s="5">
        <v>3</v>
      </c>
      <c r="K24" s="5">
        <v>3</v>
      </c>
      <c r="L24" s="5">
        <v>1</v>
      </c>
      <c r="M24" s="5">
        <f t="shared" si="0"/>
        <v>17</v>
      </c>
    </row>
    <row r="25" spans="1:13" ht="60" x14ac:dyDescent="0.2">
      <c r="A25" s="4">
        <v>17</v>
      </c>
      <c r="B25" s="11" t="s">
        <v>34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f t="shared" si="0"/>
        <v>0</v>
      </c>
    </row>
    <row r="26" spans="1:13" ht="60" x14ac:dyDescent="0.2">
      <c r="A26" s="4">
        <v>18</v>
      </c>
      <c r="B26" s="9" t="s">
        <v>35</v>
      </c>
      <c r="C26" s="5">
        <v>2</v>
      </c>
      <c r="D26" s="5">
        <v>0</v>
      </c>
      <c r="E26" s="5">
        <v>1</v>
      </c>
      <c r="F26" s="5">
        <v>1</v>
      </c>
      <c r="G26" s="5">
        <v>3</v>
      </c>
      <c r="H26" s="5">
        <v>1</v>
      </c>
      <c r="I26" s="5">
        <v>3</v>
      </c>
      <c r="J26" s="5">
        <v>3</v>
      </c>
      <c r="K26" s="5">
        <v>3</v>
      </c>
      <c r="L26" s="5">
        <v>1</v>
      </c>
      <c r="M26" s="5">
        <f t="shared" si="0"/>
        <v>18</v>
      </c>
    </row>
    <row r="27" spans="1:13" ht="45" x14ac:dyDescent="0.2">
      <c r="A27" s="4">
        <v>19</v>
      </c>
      <c r="B27" s="11" t="s">
        <v>36</v>
      </c>
      <c r="C27" s="5">
        <v>3</v>
      </c>
      <c r="D27" s="5">
        <v>3</v>
      </c>
      <c r="E27" s="5">
        <v>3</v>
      </c>
      <c r="F27" s="5">
        <v>3</v>
      </c>
      <c r="G27" s="5">
        <v>3</v>
      </c>
      <c r="H27" s="5">
        <v>3</v>
      </c>
      <c r="I27" s="5">
        <v>1</v>
      </c>
      <c r="J27" s="5">
        <v>3</v>
      </c>
      <c r="K27" s="5">
        <v>2</v>
      </c>
      <c r="L27" s="5">
        <v>1</v>
      </c>
      <c r="M27" s="5">
        <f t="shared" si="0"/>
        <v>25</v>
      </c>
    </row>
    <row r="28" spans="1:13" ht="60" x14ac:dyDescent="0.2">
      <c r="A28" s="4">
        <v>20</v>
      </c>
      <c r="B28" s="9" t="s">
        <v>37</v>
      </c>
      <c r="C28" s="5">
        <v>3</v>
      </c>
      <c r="D28" s="5">
        <v>2</v>
      </c>
      <c r="E28" s="5">
        <v>2</v>
      </c>
      <c r="F28" s="5">
        <v>1</v>
      </c>
      <c r="G28" s="5">
        <v>2</v>
      </c>
      <c r="H28" s="5">
        <v>1</v>
      </c>
      <c r="I28" s="5">
        <v>3</v>
      </c>
      <c r="J28" s="5">
        <v>3</v>
      </c>
      <c r="K28" s="5">
        <v>3</v>
      </c>
      <c r="L28" s="5">
        <v>1</v>
      </c>
      <c r="M28" s="5">
        <f t="shared" si="0"/>
        <v>21</v>
      </c>
    </row>
    <row r="29" spans="1:13" ht="45" x14ac:dyDescent="0.2">
      <c r="A29" s="4">
        <v>21</v>
      </c>
      <c r="B29" s="9" t="s">
        <v>38</v>
      </c>
      <c r="C29" s="5">
        <v>2</v>
      </c>
      <c r="D29" s="5">
        <v>1</v>
      </c>
      <c r="E29" s="5">
        <v>1</v>
      </c>
      <c r="F29" s="5">
        <v>1</v>
      </c>
      <c r="G29" s="5">
        <v>2</v>
      </c>
      <c r="H29" s="5">
        <v>1</v>
      </c>
      <c r="I29" s="5">
        <v>3</v>
      </c>
      <c r="J29" s="5">
        <v>3</v>
      </c>
      <c r="K29" s="5">
        <v>2</v>
      </c>
      <c r="L29" s="5">
        <v>1</v>
      </c>
      <c r="M29" s="5">
        <f t="shared" si="0"/>
        <v>17</v>
      </c>
    </row>
    <row r="30" spans="1:13" ht="60" x14ac:dyDescent="0.2">
      <c r="A30" s="4">
        <v>22</v>
      </c>
      <c r="B30" s="11" t="s">
        <v>39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>
        <f t="shared" si="0"/>
        <v>0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рейтинг</vt:lpstr>
      <vt:lpstr>Среднее</vt:lpstr>
      <vt:lpstr>Флеер</vt:lpstr>
      <vt:lpstr>Ерастова</vt:lpstr>
      <vt:lpstr>Москвина</vt:lpstr>
      <vt:lpstr>Ярлыкова</vt:lpstr>
      <vt:lpstr>Климова</vt:lpstr>
      <vt:lpstr>Свиридова</vt:lpstr>
      <vt:lpstr>Ерастова!Заголовки_для_печати</vt:lpstr>
      <vt:lpstr>Климова!Заголовки_для_печати</vt:lpstr>
      <vt:lpstr>Москвина!Заголовки_для_печати</vt:lpstr>
      <vt:lpstr>рейтинг!Заголовки_для_печати</vt:lpstr>
      <vt:lpstr>Свиридова!Заголовки_для_печати</vt:lpstr>
      <vt:lpstr>Среднее!Заголовки_для_печати</vt:lpstr>
      <vt:lpstr>Флеер!Заголовки_для_печати</vt:lpstr>
      <vt:lpstr>Ярлыкова!Заголовки_для_печати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2018-04-10T03:02:25Z</dcterms:modified>
</cp:coreProperties>
</file>